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TimeSheet" sheetId="15" r:id="rId1"/>
  </sheets>
  <definedNames>
    <definedName name="_xlnm.Print_Area" localSheetId="0">TimeSheet!$A$1:$K$31</definedName>
    <definedName name="Week_Starting">TimeSheet!$G$4</definedName>
  </definedNames>
  <calcPr calcId="144525"/>
</workbook>
</file>

<file path=xl/sharedStrings.xml><?xml version="1.0" encoding="utf-8"?>
<sst xmlns="http://schemas.openxmlformats.org/spreadsheetml/2006/main" count="45" uniqueCount="33">
  <si>
    <t>TIME SHEET</t>
  </si>
  <si>
    <t>Company Name</t>
  </si>
  <si>
    <t>Address 1</t>
  </si>
  <si>
    <t>Employee Name:</t>
  </si>
  <si>
    <t>Address 2</t>
  </si>
  <si>
    <t>Manager Name:</t>
  </si>
  <si>
    <t>City, State  ZIP</t>
  </si>
  <si>
    <t>Week Starting:</t>
  </si>
  <si>
    <t>Phone</t>
  </si>
  <si>
    <t>Day of Week</t>
  </si>
  <si>
    <t>Time
In</t>
  </si>
  <si>
    <r>
      <rPr>
        <b/>
        <sz val="10"/>
        <color indexed="9"/>
        <rFont val="Calibri"/>
        <charset val="134"/>
        <scheme val="major"/>
      </rPr>
      <t xml:space="preserve">Breaks
</t>
    </r>
    <r>
      <rPr>
        <b/>
        <sz val="8"/>
        <color indexed="9"/>
        <rFont val="Calibri"/>
        <charset val="134"/>
        <scheme val="major"/>
      </rPr>
      <t>(minutes)</t>
    </r>
  </si>
  <si>
    <t>Time
Out</t>
  </si>
  <si>
    <r>
      <rPr>
        <b/>
        <sz val="10"/>
        <color indexed="9"/>
        <rFont val="Calibri"/>
        <charset val="134"/>
        <scheme val="major"/>
      </rPr>
      <t xml:space="preserve">Total
</t>
    </r>
    <r>
      <rPr>
        <b/>
        <sz val="8"/>
        <color indexed="9"/>
        <rFont val="Calibri"/>
        <charset val="134"/>
        <scheme val="major"/>
      </rPr>
      <t>[h]:mm</t>
    </r>
  </si>
  <si>
    <r>
      <rPr>
        <b/>
        <sz val="10"/>
        <color indexed="9"/>
        <rFont val="Calibri"/>
        <charset val="134"/>
        <scheme val="major"/>
      </rPr>
      <t xml:space="preserve">Regular
</t>
    </r>
    <r>
      <rPr>
        <b/>
        <sz val="8"/>
        <color indexed="9"/>
        <rFont val="Calibri"/>
        <charset val="134"/>
        <scheme val="major"/>
      </rPr>
      <t>[h]:mm</t>
    </r>
  </si>
  <si>
    <r>
      <rPr>
        <b/>
        <sz val="10"/>
        <color indexed="9"/>
        <rFont val="Calibri"/>
        <charset val="134"/>
        <scheme val="major"/>
      </rPr>
      <t xml:space="preserve">Overtime
</t>
    </r>
    <r>
      <rPr>
        <b/>
        <sz val="8"/>
        <color indexed="9"/>
        <rFont val="Calibri"/>
        <charset val="134"/>
        <scheme val="major"/>
      </rPr>
      <t>[h]:mm</t>
    </r>
  </si>
  <si>
    <r>
      <rPr>
        <b/>
        <sz val="10"/>
        <color indexed="9"/>
        <rFont val="Calibri"/>
        <charset val="134"/>
        <scheme val="major"/>
      </rPr>
      <t xml:space="preserve">Sick
</t>
    </r>
    <r>
      <rPr>
        <b/>
        <sz val="8"/>
        <color indexed="9"/>
        <rFont val="Calibri"/>
        <charset val="134"/>
        <scheme val="major"/>
      </rPr>
      <t>[h]:mm</t>
    </r>
  </si>
  <si>
    <r>
      <rPr>
        <b/>
        <sz val="10"/>
        <color indexed="9"/>
        <rFont val="Calibri"/>
        <charset val="134"/>
        <scheme val="major"/>
      </rPr>
      <t xml:space="preserve">Holiday
</t>
    </r>
    <r>
      <rPr>
        <b/>
        <sz val="8"/>
        <color indexed="9"/>
        <rFont val="Calibri"/>
        <charset val="134"/>
        <scheme val="major"/>
      </rPr>
      <t>[h]:mm</t>
    </r>
  </si>
  <si>
    <r>
      <rPr>
        <b/>
        <sz val="10"/>
        <color indexed="9"/>
        <rFont val="Calibri"/>
        <charset val="134"/>
        <scheme val="major"/>
      </rPr>
      <t xml:space="preserve">Vacation
</t>
    </r>
    <r>
      <rPr>
        <b/>
        <sz val="8"/>
        <color indexed="9"/>
        <rFont val="Calibri"/>
        <charset val="134"/>
        <scheme val="major"/>
      </rPr>
      <t>[h]:mm</t>
    </r>
  </si>
  <si>
    <t>Total</t>
  </si>
  <si>
    <t>← Hide the second week if you want a weekly time sheet instead of biweekly</t>
  </si>
  <si>
    <t>Column1</t>
  </si>
  <si>
    <t>Regular</t>
  </si>
  <si>
    <t>Overtime</t>
  </si>
  <si>
    <t>Sick</t>
  </si>
  <si>
    <t>Holiday</t>
  </si>
  <si>
    <t>Vacation</t>
  </si>
  <si>
    <t>Rate/Hr:</t>
  </si>
  <si>
    <t>Employee Signature</t>
  </si>
  <si>
    <t>Date</t>
  </si>
  <si>
    <t>Total Pay:</t>
  </si>
  <si>
    <t>Manager Signature</t>
  </si>
  <si>
    <t>Grand Total Pay:</t>
  </si>
</sst>
</file>

<file path=xl/styles.xml><?xml version="1.0" encoding="utf-8"?>
<styleSheet xmlns="http://schemas.openxmlformats.org/spreadsheetml/2006/main">
  <numFmts count="7">
    <numFmt numFmtId="176" formatCode="_-&quot;Rp&quot;* #,##0_-;\-&quot;Rp&quot;* #,##0_-;_-&quot;Rp&quot;* &quot;-&quot;??_-;_-@_-"/>
    <numFmt numFmtId="177" formatCode="[$-409]h:mm\ AM/PM;@"/>
    <numFmt numFmtId="178" formatCode="ddd\ m/d"/>
    <numFmt numFmtId="179" formatCode="_(&quot;$&quot;* #,##0.00_);_(&quot;$&quot;* \(#,##0.00\);_(&quot;$&quot;* &quot;-&quot;??_);_(@_)"/>
    <numFmt numFmtId="180" formatCode="[&lt;=9999999]###\-####;\(###\)\ ###\-####"/>
    <numFmt numFmtId="181" formatCode="[h]:mm"/>
    <numFmt numFmtId="182" formatCode="_(* #,##0.00_);_(* \(#,##0.00\);_(* &quot;-&quot;??_);_(@_)"/>
  </numFmts>
  <fonts count="38">
    <font>
      <sz val="10"/>
      <name val="Arial"/>
      <charset val="134"/>
    </font>
    <font>
      <sz val="10"/>
      <name val="Tahoma"/>
      <charset val="134"/>
    </font>
    <font>
      <sz val="10"/>
      <name val="Calibri"/>
      <charset val="134"/>
      <scheme val="minor"/>
    </font>
    <font>
      <b/>
      <sz val="36"/>
      <color rgb="FFFF0000"/>
      <name val="Calibri"/>
      <charset val="134"/>
      <scheme val="major"/>
    </font>
    <font>
      <b/>
      <sz val="20"/>
      <color theme="5" tint="0.4"/>
      <name val="Calibri"/>
      <charset val="134"/>
      <scheme val="minor"/>
    </font>
    <font>
      <b/>
      <sz val="11"/>
      <name val="Calibri"/>
      <charset val="134"/>
      <scheme val="minor"/>
    </font>
    <font>
      <b/>
      <sz val="11"/>
      <name val="Calibri"/>
      <charset val="134"/>
      <scheme val="major"/>
    </font>
    <font>
      <sz val="11"/>
      <name val="Calibri"/>
      <charset val="134"/>
      <scheme val="minor"/>
    </font>
    <font>
      <b/>
      <sz val="10"/>
      <color indexed="9"/>
      <name val="Calibri"/>
      <charset val="134"/>
      <scheme val="major"/>
    </font>
    <font>
      <b/>
      <sz val="10"/>
      <name val="Calibri"/>
      <charset val="134"/>
      <scheme val="minor"/>
    </font>
    <font>
      <b/>
      <sz val="12"/>
      <color theme="4" tint="-0.499984740745262"/>
      <name val="Calibri"/>
      <charset val="134"/>
      <scheme val="minor"/>
    </font>
    <font>
      <b/>
      <sz val="14"/>
      <color theme="4" tint="-0.499984740745262"/>
      <name val="Calibri"/>
      <charset val="134"/>
      <scheme val="minor"/>
    </font>
    <font>
      <b/>
      <sz val="10"/>
      <color theme="1" tint="0.349986266670736"/>
      <name val="Calibri"/>
      <charset val="134"/>
      <scheme val="minor"/>
    </font>
    <font>
      <sz val="10"/>
      <color theme="1" tint="0.499984740745262"/>
      <name val="Calibri"/>
      <charset val="134"/>
      <scheme val="minor"/>
    </font>
    <font>
      <sz val="10"/>
      <color theme="1" tint="0.349986266670736"/>
      <name val="Calibri"/>
      <charset val="134"/>
      <scheme val="minor"/>
    </font>
    <font>
      <b/>
      <sz val="14"/>
      <name val="Calibri"/>
      <charset val="134"/>
      <scheme val="minor"/>
    </font>
    <font>
      <sz val="10"/>
      <name val="Verdana"/>
      <charset val="134"/>
    </font>
    <font>
      <sz val="11"/>
      <color indexed="9"/>
      <name val="Calibri"/>
      <charset val="134"/>
    </font>
    <font>
      <sz val="11"/>
      <color indexed="8"/>
      <name val="Calibri"/>
      <charset val="134"/>
    </font>
    <font>
      <b/>
      <sz val="11"/>
      <color indexed="8"/>
      <name val="Calibri"/>
      <charset val="134"/>
    </font>
    <font>
      <sz val="11"/>
      <color indexed="53"/>
      <name val="Calibri"/>
      <charset val="134"/>
    </font>
    <font>
      <b/>
      <sz val="11"/>
      <color indexed="9"/>
      <name val="Calibri"/>
      <charset val="134"/>
    </font>
    <font>
      <b/>
      <sz val="18"/>
      <color indexed="18"/>
      <name val="Cambria"/>
      <charset val="134"/>
    </font>
    <font>
      <sz val="11"/>
      <color theme="1"/>
      <name val="Calibri"/>
      <charset val="134"/>
      <scheme val="minor"/>
    </font>
    <font>
      <sz val="11"/>
      <color indexed="36"/>
      <name val="Calibri"/>
      <charset val="134"/>
    </font>
    <font>
      <b/>
      <sz val="20"/>
      <color theme="4" tint="-0.499984740745262"/>
      <name val="Calibri"/>
      <charset val="134"/>
      <scheme val="minor"/>
    </font>
    <font>
      <b/>
      <sz val="11"/>
      <color indexed="50"/>
      <name val="Calibri"/>
      <charset val="134"/>
    </font>
    <font>
      <u/>
      <sz val="11"/>
      <color rgb="FF800080"/>
      <name val="Calibri"/>
      <charset val="0"/>
      <scheme val="minor"/>
    </font>
    <font>
      <u/>
      <sz val="10"/>
      <color indexed="12"/>
      <name val="Arial"/>
      <charset val="134"/>
    </font>
    <font>
      <sz val="11"/>
      <color indexed="50"/>
      <name val="Calibri"/>
      <charset val="134"/>
    </font>
    <font>
      <b/>
      <sz val="36"/>
      <color theme="4" tint="-0.249946592608417"/>
      <name val="Calibri"/>
      <charset val="134"/>
      <scheme val="major"/>
    </font>
    <font>
      <sz val="11"/>
      <color indexed="10"/>
      <name val="Calibri"/>
      <charset val="134"/>
    </font>
    <font>
      <sz val="10"/>
      <color theme="0"/>
      <name val="Calibri"/>
      <charset val="134"/>
      <scheme val="minor"/>
    </font>
    <font>
      <i/>
      <sz val="11"/>
      <color indexed="23"/>
      <name val="Calibri"/>
      <charset val="134"/>
    </font>
    <font>
      <sz val="11"/>
      <color indexed="59"/>
      <name val="Calibri"/>
      <charset val="134"/>
    </font>
    <font>
      <b/>
      <sz val="11"/>
      <color indexed="63"/>
      <name val="Calibri"/>
      <charset val="134"/>
    </font>
    <font>
      <sz val="11"/>
      <color indexed="17"/>
      <name val="Calibri"/>
      <charset val="134"/>
    </font>
    <font>
      <b/>
      <sz val="8"/>
      <color indexed="9"/>
      <name val="Calibri"/>
      <charset val="134"/>
      <scheme val="major"/>
    </font>
  </fonts>
  <fills count="24">
    <fill>
      <patternFill patternType="none"/>
    </fill>
    <fill>
      <patternFill patternType="gray125"/>
    </fill>
    <fill>
      <patternFill patternType="solid">
        <fgColor theme="5" tint="0.4"/>
        <bgColor indexed="64"/>
      </patternFill>
    </fill>
    <fill>
      <patternFill patternType="solid">
        <fgColor theme="0" tint="-0.0499893185216834"/>
        <bgColor indexed="64"/>
      </patternFill>
    </fill>
    <fill>
      <patternFill patternType="solid">
        <fgColor theme="0"/>
        <bgColor indexed="64"/>
      </patternFill>
    </fill>
    <fill>
      <patternFill patternType="solid">
        <fgColor theme="5" tint="-0.25"/>
        <bgColor indexed="64"/>
      </patternFill>
    </fill>
    <fill>
      <patternFill patternType="solid">
        <fgColor indexed="52"/>
        <bgColor indexed="64"/>
      </patternFill>
    </fill>
    <fill>
      <patternFill patternType="solid">
        <fgColor indexed="61"/>
        <bgColor indexed="64"/>
      </patternFill>
    </fill>
    <fill>
      <patternFill patternType="solid">
        <fgColor indexed="41"/>
        <bgColor indexed="64"/>
      </patternFill>
    </fill>
    <fill>
      <patternFill patternType="solid">
        <fgColor indexed="51"/>
        <bgColor indexed="64"/>
      </patternFill>
    </fill>
    <fill>
      <patternFill patternType="solid">
        <fgColor indexed="29"/>
        <bgColor indexed="64"/>
      </patternFill>
    </fill>
    <fill>
      <patternFill patternType="solid">
        <fgColor indexed="55"/>
        <bgColor indexed="64"/>
      </patternFill>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40"/>
        <bgColor indexed="64"/>
      </patternFill>
    </fill>
    <fill>
      <patternFill patternType="solid">
        <fgColor indexed="46"/>
        <bgColor indexed="64"/>
      </patternFill>
    </fill>
    <fill>
      <patternFill patternType="solid">
        <fgColor indexed="20"/>
        <bgColor indexed="64"/>
      </patternFill>
    </fill>
    <fill>
      <patternFill patternType="solid">
        <fgColor indexed="42"/>
        <bgColor indexed="64"/>
      </patternFill>
    </fill>
    <fill>
      <patternFill patternType="solid">
        <fgColor indexed="10"/>
        <bgColor indexed="64"/>
      </patternFill>
    </fill>
    <fill>
      <patternFill patternType="solid">
        <fgColor indexed="14"/>
        <bgColor indexed="64"/>
      </patternFill>
    </fill>
    <fill>
      <patternFill patternType="solid">
        <fgColor indexed="23"/>
        <bgColor indexed="64"/>
      </patternFill>
    </fill>
    <fill>
      <patternFill patternType="solid">
        <fgColor indexed="15"/>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right/>
      <top/>
      <bottom style="hair">
        <color theme="0" tint="-0.249946592608417"/>
      </bottom>
      <diagonal/>
    </border>
    <border>
      <left/>
      <right/>
      <top style="hair">
        <color theme="0" tint="-0.249946592608417"/>
      </top>
      <bottom style="hair">
        <color theme="0" tint="-0.249946592608417"/>
      </bottom>
      <diagonal/>
    </border>
    <border>
      <left/>
      <right/>
      <top style="hair">
        <color theme="0" tint="-0.249946592608417"/>
      </top>
      <bottom/>
      <diagonal/>
    </border>
    <border>
      <left/>
      <right/>
      <top style="hair">
        <color theme="0" tint="-0.249946592608417"/>
      </top>
      <bottom style="thin">
        <color theme="4" tint="-0.249946592608417"/>
      </bottom>
      <diagonal/>
    </border>
    <border>
      <left/>
      <right/>
      <top style="thin">
        <color auto="1"/>
      </top>
      <bottom/>
      <diagonal/>
    </border>
    <border>
      <left/>
      <right/>
      <top style="thin">
        <color indexed="40"/>
      </top>
      <bottom style="double">
        <color indexed="4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style="thin">
        <color indexed="55"/>
      </top>
      <bottom style="thin">
        <color indexed="55"/>
      </bottom>
      <diagonal/>
    </border>
    <border>
      <left/>
      <right/>
      <top/>
      <bottom style="double">
        <color indexed="50"/>
      </bottom>
      <diagonal/>
    </border>
    <border>
      <left style="thin">
        <color indexed="63"/>
      </left>
      <right style="thin">
        <color indexed="63"/>
      </right>
      <top style="thin">
        <color indexed="63"/>
      </top>
      <bottom style="thin">
        <color indexed="63"/>
      </bottom>
      <diagonal/>
    </border>
  </borders>
  <cellStyleXfs count="52">
    <xf numFmtId="0" fontId="0" fillId="0" borderId="0">
      <alignment wrapText="1"/>
    </xf>
    <xf numFmtId="0" fontId="18" fillId="9" borderId="0" applyNumberFormat="0" applyBorder="0" applyAlignment="0" applyProtection="0"/>
    <xf numFmtId="182" fontId="16" fillId="0" borderId="0" applyFont="0" applyFill="0" applyBorder="0" applyAlignment="0" applyProtection="0"/>
    <xf numFmtId="182" fontId="9" fillId="0" borderId="0" applyFill="0" applyBorder="0" applyProtection="0">
      <alignment vertical="center"/>
    </xf>
    <xf numFmtId="176" fontId="23" fillId="0" borderId="0" applyFont="0" applyFill="0" applyBorder="0" applyAlignment="0" applyProtection="0">
      <alignment vertical="center"/>
    </xf>
    <xf numFmtId="179" fontId="16" fillId="0" borderId="0" applyFont="0" applyFill="0" applyBorder="0" applyAlignment="0" applyProtection="0"/>
    <xf numFmtId="9" fontId="23" fillId="0" borderId="0" applyFont="0" applyFill="0" applyBorder="0" applyAlignment="0" applyProtection="0">
      <alignment vertical="center"/>
    </xf>
    <xf numFmtId="58" fontId="5" fillId="0" borderId="1">
      <alignment horizontal="center"/>
    </xf>
    <xf numFmtId="0" fontId="21" fillId="11" borderId="10" applyNumberFormat="0" applyAlignment="0" applyProtection="0"/>
    <xf numFmtId="0" fontId="25" fillId="0" borderId="0" applyNumberFormat="0" applyFill="0" applyProtection="0">
      <alignment horizontal="right" vertical="center"/>
    </xf>
    <xf numFmtId="0" fontId="0" fillId="15" borderId="11" applyNumberFormat="0" applyFont="0" applyAlignment="0" applyProtection="0"/>
    <xf numFmtId="0" fontId="28" fillId="0" borderId="0" applyNumberFormat="0" applyFill="0" applyBorder="0" applyAlignment="0" applyProtection="0">
      <alignment vertical="top"/>
      <protection locked="0"/>
    </xf>
    <xf numFmtId="0" fontId="17" fillId="6" borderId="0" applyNumberFormat="0" applyBorder="0" applyAlignment="0" applyProtection="0"/>
    <xf numFmtId="0" fontId="27" fillId="0" borderId="0" applyNumberFormat="0" applyFill="0" applyBorder="0" applyAlignment="0" applyProtection="0">
      <alignment vertical="center"/>
    </xf>
    <xf numFmtId="0" fontId="18" fillId="7" borderId="0" applyNumberFormat="0" applyBorder="0" applyAlignment="0" applyProtection="0"/>
    <xf numFmtId="0" fontId="31" fillId="0" borderId="0" applyNumberFormat="0" applyFill="0" applyBorder="0" applyAlignment="0" applyProtection="0"/>
    <xf numFmtId="0" fontId="18" fillId="7" borderId="0" applyNumberFormat="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xf numFmtId="0" fontId="30" fillId="0" borderId="0" applyNumberFormat="0" applyFill="0" applyProtection="0">
      <alignment vertical="center"/>
    </xf>
    <xf numFmtId="0" fontId="5" fillId="0" borderId="0" applyNumberFormat="0" applyFill="0" applyProtection="0">
      <alignment wrapText="1"/>
    </xf>
    <xf numFmtId="0" fontId="6" fillId="0" borderId="0" applyNumberFormat="0" applyFill="0" applyProtection="0">
      <alignment horizontal="right"/>
    </xf>
    <xf numFmtId="0" fontId="20" fillId="10" borderId="9" applyNumberFormat="0" applyAlignment="0" applyProtection="0"/>
    <xf numFmtId="0" fontId="17" fillId="18" borderId="0" applyNumberFormat="0" applyBorder="0" applyAlignment="0" applyProtection="0"/>
    <xf numFmtId="0" fontId="36" fillId="19" borderId="0" applyNumberFormat="0" applyBorder="0" applyAlignment="0" applyProtection="0"/>
    <xf numFmtId="0" fontId="35" fillId="13" borderId="13" applyNumberFormat="0" applyAlignment="0" applyProtection="0"/>
    <xf numFmtId="0" fontId="18" fillId="14" borderId="0" applyNumberFormat="0" applyBorder="0" applyAlignment="0" applyProtection="0"/>
    <xf numFmtId="0" fontId="26" fillId="13" borderId="9" applyNumberFormat="0" applyAlignment="0" applyProtection="0"/>
    <xf numFmtId="0" fontId="29" fillId="0" borderId="12" applyNumberFormat="0" applyFill="0" applyAlignment="0" applyProtection="0"/>
    <xf numFmtId="0" fontId="19" fillId="0" borderId="8" applyNumberFormat="0" applyFill="0" applyAlignment="0" applyProtection="0"/>
    <xf numFmtId="0" fontId="24" fillId="12" borderId="0" applyNumberFormat="0" applyBorder="0" applyAlignment="0" applyProtection="0"/>
    <xf numFmtId="0" fontId="34" fillId="15" borderId="0" applyNumberFormat="0" applyBorder="0" applyAlignment="0" applyProtection="0"/>
    <xf numFmtId="0" fontId="32" fillId="0" borderId="0"/>
    <xf numFmtId="0" fontId="17" fillId="16" borderId="0" applyNumberFormat="0" applyBorder="0" applyAlignment="0" applyProtection="0"/>
    <xf numFmtId="0" fontId="18" fillId="8" borderId="0" applyNumberFormat="0" applyBorder="0" applyAlignment="0" applyProtection="0"/>
    <xf numFmtId="0" fontId="17" fillId="6" borderId="0" applyNumberFormat="0" applyBorder="0" applyAlignment="0" applyProtection="0"/>
    <xf numFmtId="0" fontId="17" fillId="21" borderId="0" applyNumberFormat="0" applyBorder="0" applyAlignment="0" applyProtection="0"/>
    <xf numFmtId="0" fontId="18" fillId="17" borderId="0" applyNumberFormat="0" applyBorder="0" applyAlignment="0" applyProtection="0"/>
    <xf numFmtId="0" fontId="18" fillId="1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8" fillId="17" borderId="0" applyNumberFormat="0" applyBorder="0" applyAlignment="0" applyProtection="0"/>
    <xf numFmtId="0" fontId="17" fillId="22"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7" fillId="23" borderId="0" applyNumberFormat="0" applyBorder="0" applyAlignment="0" applyProtection="0"/>
    <xf numFmtId="0" fontId="18" fillId="8"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8" fillId="15" borderId="0" applyNumberFormat="0" applyBorder="0" applyAlignment="0" applyProtection="0"/>
    <xf numFmtId="0" fontId="17" fillId="10" borderId="0" applyNumberFormat="0" applyBorder="0" applyAlignment="0" applyProtection="0"/>
    <xf numFmtId="180" fontId="5" fillId="0" borderId="0" applyFont="0" applyFill="0" applyBorder="0" applyAlignment="0">
      <alignment vertical="center"/>
    </xf>
  </cellStyleXfs>
  <cellXfs count="51">
    <xf numFmtId="0" fontId="0" fillId="0" borderId="0" xfId="0">
      <alignment wrapText="1"/>
    </xf>
    <xf numFmtId="0" fontId="1" fillId="0" borderId="0" xfId="0" applyFont="1">
      <alignment wrapText="1"/>
    </xf>
    <xf numFmtId="0" fontId="0" fillId="0" borderId="0" xfId="0" applyAlignment="1">
      <alignment vertical="center"/>
    </xf>
    <xf numFmtId="0" fontId="2" fillId="0" borderId="0" xfId="0" applyFont="1">
      <alignment wrapText="1"/>
    </xf>
    <xf numFmtId="0" fontId="3" fillId="0" borderId="0" xfId="19" applyFont="1" applyAlignment="1">
      <alignment vertical="center"/>
    </xf>
    <xf numFmtId="0" fontId="3" fillId="0" borderId="0" xfId="19" applyFont="1" applyAlignment="1">
      <alignment vertical="center"/>
    </xf>
    <xf numFmtId="0" fontId="4" fillId="0" borderId="0" xfId="9" applyFont="1" applyAlignment="1">
      <alignment horizontal="right" vertical="center"/>
    </xf>
    <xf numFmtId="0" fontId="4" fillId="0" borderId="0" xfId="9" applyFont="1" applyAlignment="1">
      <alignment horizontal="right" vertical="center"/>
    </xf>
    <xf numFmtId="0" fontId="5" fillId="0" borderId="0" xfId="20" applyAlignment="1">
      <alignment wrapText="1"/>
    </xf>
    <xf numFmtId="0" fontId="6" fillId="0" borderId="0" xfId="21" applyAlignment="1">
      <alignment horizontal="right"/>
    </xf>
    <xf numFmtId="0" fontId="5" fillId="0" borderId="1" xfId="0" applyFont="1" applyBorder="1" applyAlignment="1">
      <alignment horizontal="left" indent="1"/>
    </xf>
    <xf numFmtId="0" fontId="0" fillId="0" borderId="2" xfId="0" applyBorder="1" applyAlignment="1">
      <alignment wrapText="1"/>
    </xf>
    <xf numFmtId="58" fontId="5" fillId="0" borderId="1" xfId="0" applyNumberFormat="1" applyFont="1" applyBorder="1" applyAlignment="1">
      <alignment horizontal="center"/>
    </xf>
    <xf numFmtId="0" fontId="5" fillId="0" borderId="1" xfId="0" applyFont="1" applyBorder="1" applyAlignment="1">
      <alignment horizontal="center"/>
    </xf>
    <xf numFmtId="180" fontId="5" fillId="0" borderId="0" xfId="51" applyAlignment="1"/>
    <xf numFmtId="0" fontId="7" fillId="0" borderId="0" xfId="0" applyFont="1" applyAlignment="1">
      <alignment vertical="center"/>
    </xf>
    <xf numFmtId="0" fontId="5" fillId="0" borderId="0" xfId="0" applyFont="1" applyAlignment="1">
      <alignment vertical="center"/>
    </xf>
    <xf numFmtId="0" fontId="7" fillId="0" borderId="0" xfId="0" applyFont="1" applyAlignment="1">
      <alignment horizontal="left" vertical="center"/>
    </xf>
    <xf numFmtId="0" fontId="2" fillId="0" borderId="0" xfId="0" applyFont="1" applyAlignment="1">
      <alignment vertical="center"/>
    </xf>
    <xf numFmtId="0" fontId="8" fillId="2" borderId="0" xfId="0" applyFont="1" applyFill="1" applyAlignment="1">
      <alignment horizontal="center" vertical="center" wrapText="1"/>
    </xf>
    <xf numFmtId="0" fontId="9" fillId="0" borderId="0" xfId="0" applyFont="1" applyAlignment="1">
      <alignment vertical="center"/>
    </xf>
    <xf numFmtId="178" fontId="9" fillId="3" borderId="3" xfId="0" applyNumberFormat="1" applyFont="1" applyFill="1" applyBorder="1" applyAlignment="1">
      <alignment horizontal="center" vertical="center"/>
    </xf>
    <xf numFmtId="177" fontId="2" fillId="4" borderId="3" xfId="0" applyNumberFormat="1" applyFont="1" applyFill="1" applyBorder="1" applyAlignment="1">
      <alignment horizontal="center" vertical="center"/>
    </xf>
    <xf numFmtId="0" fontId="2" fillId="4" borderId="3" xfId="0" applyFont="1" applyFill="1" applyBorder="1" applyAlignment="1">
      <alignment horizontal="center" vertical="center"/>
    </xf>
    <xf numFmtId="181" fontId="9" fillId="3" borderId="3" xfId="0" applyNumberFormat="1" applyFont="1" applyFill="1" applyBorder="1" applyAlignment="1">
      <alignment horizontal="center" vertical="center"/>
    </xf>
    <xf numFmtId="181" fontId="2" fillId="4" borderId="3" xfId="0" applyNumberFormat="1" applyFont="1" applyFill="1" applyBorder="1" applyAlignment="1">
      <alignment horizontal="center" vertical="center"/>
    </xf>
    <xf numFmtId="178" fontId="9" fillId="3" borderId="4" xfId="0" applyNumberFormat="1" applyFont="1" applyFill="1" applyBorder="1" applyAlignment="1">
      <alignment horizontal="center" vertical="center"/>
    </xf>
    <xf numFmtId="177" fontId="2" fillId="4" borderId="4" xfId="0" applyNumberFormat="1" applyFont="1" applyFill="1" applyBorder="1" applyAlignment="1">
      <alignment horizontal="center" vertical="center"/>
    </xf>
    <xf numFmtId="0" fontId="2" fillId="4" borderId="4" xfId="0" applyFont="1" applyFill="1" applyBorder="1" applyAlignment="1">
      <alignment horizontal="center" vertical="center"/>
    </xf>
    <xf numFmtId="181" fontId="2" fillId="4" borderId="4" xfId="0" applyNumberFormat="1" applyFont="1" applyFill="1" applyBorder="1" applyAlignment="1">
      <alignment horizontal="center" vertical="center"/>
    </xf>
    <xf numFmtId="178" fontId="9" fillId="3" borderId="5" xfId="0" applyNumberFormat="1" applyFont="1" applyFill="1" applyBorder="1" applyAlignment="1">
      <alignment horizontal="center" vertical="center"/>
    </xf>
    <xf numFmtId="177" fontId="2" fillId="4" borderId="5" xfId="0" applyNumberFormat="1" applyFont="1" applyFill="1" applyBorder="1" applyAlignment="1">
      <alignment horizontal="center" vertical="center"/>
    </xf>
    <xf numFmtId="0" fontId="2" fillId="4" borderId="5" xfId="0" applyFont="1" applyFill="1" applyBorder="1" applyAlignment="1">
      <alignment horizontal="center" vertical="center"/>
    </xf>
    <xf numFmtId="181" fontId="2" fillId="4" borderId="6" xfId="0" applyNumberFormat="1" applyFont="1" applyFill="1" applyBorder="1" applyAlignment="1">
      <alignment horizontal="center" vertical="center"/>
    </xf>
    <xf numFmtId="0" fontId="2" fillId="0" borderId="0" xfId="0" applyFont="1" applyAlignment="1">
      <alignment wrapText="1"/>
    </xf>
    <xf numFmtId="0" fontId="10" fillId="5" borderId="0" xfId="0" applyFont="1" applyFill="1" applyAlignment="1">
      <alignment horizontal="center" vertical="center"/>
    </xf>
    <xf numFmtId="181" fontId="9" fillId="2" borderId="0" xfId="0" applyNumberFormat="1" applyFont="1" applyFill="1" applyAlignment="1">
      <alignment horizontal="center" vertical="center"/>
    </xf>
    <xf numFmtId="0" fontId="0" fillId="2" borderId="0" xfId="0" applyFill="1" applyAlignment="1">
      <alignment horizontal="center" vertical="center" wrapText="1"/>
    </xf>
    <xf numFmtId="0" fontId="2" fillId="0" borderId="1" xfId="0" applyFont="1" applyBorder="1" applyAlignment="1">
      <alignment horizontal="left"/>
    </xf>
    <xf numFmtId="58" fontId="2" fillId="0" borderId="1" xfId="0" applyNumberFormat="1" applyFont="1" applyBorder="1" applyAlignment="1">
      <alignment horizontal="left" shrinkToFit="1"/>
    </xf>
    <xf numFmtId="0" fontId="0" fillId="0" borderId="0" xfId="0" applyAlignment="1">
      <alignment horizontal="right" vertical="center" wrapText="1"/>
    </xf>
    <xf numFmtId="182" fontId="9" fillId="0" borderId="0" xfId="3" applyAlignment="1">
      <alignment horizontal="right" vertical="center"/>
    </xf>
    <xf numFmtId="0" fontId="2" fillId="0" borderId="7" xfId="0" applyFont="1" applyBorder="1" applyAlignment="1">
      <alignment horizontal="left" vertical="top"/>
    </xf>
    <xf numFmtId="0" fontId="2" fillId="0" borderId="7" xfId="0" applyFont="1" applyBorder="1" applyAlignment="1">
      <alignment vertical="top"/>
    </xf>
    <xf numFmtId="182" fontId="2" fillId="0" borderId="0" xfId="2" applyFont="1" applyAlignment="1">
      <alignment horizontal="right" vertical="center" shrinkToFit="1"/>
    </xf>
    <xf numFmtId="0" fontId="11" fillId="5" borderId="0" xfId="0" applyFont="1" applyFill="1" applyAlignment="1">
      <alignment horizontal="right" vertical="center" indent="1"/>
    </xf>
    <xf numFmtId="0" fontId="12" fillId="0" borderId="0" xfId="0" applyFont="1">
      <alignment wrapText="1"/>
    </xf>
    <xf numFmtId="0" fontId="13" fillId="0" borderId="0" xfId="11" applyFont="1" applyAlignment="1" applyProtection="1">
      <alignment vertical="center"/>
    </xf>
    <xf numFmtId="0" fontId="14" fillId="0" borderId="0" xfId="0" applyFont="1" applyAlignment="1">
      <alignment vertical="center"/>
    </xf>
    <xf numFmtId="0" fontId="0" fillId="0" borderId="0" xfId="0" applyAlignment="1">
      <alignment horizontal="right" vertical="center"/>
    </xf>
    <xf numFmtId="182" fontId="15" fillId="2" borderId="0" xfId="5" applyNumberFormat="1" applyFont="1" applyFill="1" applyAlignment="1">
      <alignment horizontal="center" vertical="center"/>
    </xf>
  </cellXfs>
  <cellStyles count="52">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Date" xfId="7"/>
    <cellStyle name="Check Cell" xfId="8" builtinId="23"/>
    <cellStyle name="Heading 2" xfId="9" builtinId="17"/>
    <cellStyle name="Note" xfId="10" builtinId="10"/>
    <cellStyle name="Hyperlink" xfId="11" builtinId="8"/>
    <cellStyle name="60% - Accent4" xfId="12" builtinId="44"/>
    <cellStyle name="Followed Hyperlink" xfId="13" builtinId="9"/>
    <cellStyle name="40% - Accent3" xfId="14" builtinId="39"/>
    <cellStyle name="Warning Text" xfId="15" builtinId="11"/>
    <cellStyle name="40% - Accent2" xfId="16" builtinId="35"/>
    <cellStyle name="Title" xfId="17" builtinId="15"/>
    <cellStyle name="CExplanatory Text" xfId="18" builtinId="53"/>
    <cellStyle name="Heading 1" xfId="19" builtinId="16"/>
    <cellStyle name="Heading 3" xfId="20" builtinId="18"/>
    <cellStyle name="Heading 4" xfId="21" builtinId="19"/>
    <cellStyle name="Input" xfId="22" builtinId="20"/>
    <cellStyle name="60% - Accent3" xfId="23" builtinId="40"/>
    <cellStyle name="Good" xfId="24" builtinId="26"/>
    <cellStyle name="Output" xfId="25" builtinId="21"/>
    <cellStyle name="20% - Accent1" xfId="26" builtinId="30"/>
    <cellStyle name="Calculation" xfId="27" builtinId="22"/>
    <cellStyle name="Linked Cell" xfId="28" builtinId="24"/>
    <cellStyle name="Total" xfId="29" builtinId="25"/>
    <cellStyle name="Bad" xfId="30" builtinId="27"/>
    <cellStyle name="Neutral" xfId="31" builtinId="28"/>
    <cellStyle name="zHidden text" xfId="32"/>
    <cellStyle name="Accent1" xfId="33" builtinId="29"/>
    <cellStyle name="20% - Accent5" xfId="34" builtinId="46"/>
    <cellStyle name="60% - Accent1" xfId="35" builtinId="32"/>
    <cellStyle name="Accent2" xfId="36" builtinId="33"/>
    <cellStyle name="20% - Accent2" xfId="37" builtinId="34"/>
    <cellStyle name="20% - Accent6" xfId="38" builtinId="50"/>
    <cellStyle name="60% - Accent2" xfId="39" builtinId="36"/>
    <cellStyle name="Accent3" xfId="40" builtinId="37"/>
    <cellStyle name="20% - Accent3" xfId="41" builtinId="38"/>
    <cellStyle name="Accent4" xfId="42" builtinId="41"/>
    <cellStyle name="20% - Accent4" xfId="43" builtinId="42"/>
    <cellStyle name="40% - Accent4" xfId="44" builtinId="43"/>
    <cellStyle name="Accent5" xfId="45" builtinId="45"/>
    <cellStyle name="40% - Accent5" xfId="46" builtinId="47"/>
    <cellStyle name="60% - Accent5" xfId="47" builtinId="48"/>
    <cellStyle name="Accent6" xfId="48" builtinId="49"/>
    <cellStyle name="40% - Accent6" xfId="49" builtinId="51"/>
    <cellStyle name="60% - Accent6" xfId="50" builtinId="52"/>
    <cellStyle name="Phone" xfId="51"/>
  </cellStyles>
  <dxfs count="37">
    <dxf>
      <font>
        <name val="Calibri"/>
        <scheme val="none"/>
        <family val="2"/>
        <b val="1"/>
        <i val="0"/>
        <strike val="0"/>
        <u val="none"/>
        <sz val="10"/>
        <color auto="1"/>
      </font>
      <numFmt numFmtId="178" formatCode="ddd\ m/d"/>
      <fill>
        <patternFill patternType="solid">
          <bgColor theme="0" tint="-0.0499893185216834"/>
        </patternFill>
      </fill>
      <alignment horizontal="center" vertical="center"/>
      <border>
        <left/>
        <right/>
        <top style="hair">
          <color theme="0" tint="-0.249946592608417"/>
        </top>
        <bottom style="hair">
          <color theme="0" tint="-0.249946592608417"/>
        </bottom>
      </border>
    </dxf>
    <dxf>
      <font>
        <name val="Calibri"/>
        <scheme val="none"/>
        <family val="2"/>
        <b val="0"/>
        <i val="0"/>
        <strike val="0"/>
        <u val="none"/>
        <sz val="10"/>
        <color auto="1"/>
      </font>
      <numFmt numFmtId="177" formatCode="[$-409]h:mm\ AM/PM;@"/>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0"/>
        <i val="0"/>
        <strike val="0"/>
        <u val="none"/>
        <sz val="10"/>
        <color auto="1"/>
      </font>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0"/>
        <i val="0"/>
        <strike val="0"/>
        <u val="none"/>
        <sz val="10"/>
        <color auto="1"/>
      </font>
      <numFmt numFmtId="177" formatCode="[$-409]h:mm\ AM/PM;@"/>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1"/>
        <i val="0"/>
        <strike val="0"/>
        <u val="none"/>
        <sz val="10"/>
        <color auto="1"/>
      </font>
      <numFmt numFmtId="181" formatCode="[h]:mm"/>
      <fill>
        <patternFill patternType="solid">
          <bgColor theme="0" tint="-0.0499893185216834"/>
        </patternFill>
      </fill>
      <alignment horizontal="center" vertical="center"/>
      <border>
        <left/>
        <right/>
        <top/>
        <bottom style="hair">
          <color theme="0" tint="-0.249946592608417"/>
        </bottom>
      </border>
    </dxf>
    <dxf>
      <font>
        <name val="Calibri"/>
        <scheme val="none"/>
        <family val="2"/>
        <b val="0"/>
        <i val="0"/>
        <strike val="0"/>
        <u val="none"/>
        <sz val="10"/>
        <color auto="1"/>
      </font>
      <numFmt numFmtId="181" formatCode="[h]:mm"/>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0"/>
        <i val="0"/>
        <strike val="0"/>
        <u val="none"/>
        <sz val="10"/>
        <color auto="1"/>
      </font>
      <numFmt numFmtId="181" formatCode="[h]:mm"/>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0"/>
        <i val="0"/>
        <strike val="0"/>
        <u val="none"/>
        <sz val="10"/>
        <color auto="1"/>
      </font>
      <numFmt numFmtId="181" formatCode="[h]:mm"/>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0"/>
        <i val="0"/>
        <strike val="0"/>
        <u val="none"/>
        <sz val="10"/>
        <color auto="1"/>
      </font>
      <numFmt numFmtId="181" formatCode="[h]:mm"/>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0"/>
        <i val="0"/>
        <strike val="0"/>
        <u val="none"/>
        <sz val="10"/>
        <color auto="1"/>
      </font>
      <numFmt numFmtId="181" formatCode="[h]:mm"/>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1"/>
        <i val="0"/>
        <strike val="0"/>
        <u val="none"/>
        <sz val="10"/>
        <color auto="1"/>
      </font>
      <numFmt numFmtId="178" formatCode="ddd\ m/d"/>
      <fill>
        <patternFill patternType="solid">
          <bgColor theme="0" tint="-0.0499893185216834"/>
        </patternFill>
      </fill>
      <alignment horizontal="center" vertical="center"/>
      <border>
        <left/>
        <right/>
        <top style="hair">
          <color theme="0" tint="-0.249946592608417"/>
        </top>
        <bottom style="hair">
          <color theme="0" tint="-0.249946592608417"/>
        </bottom>
      </border>
    </dxf>
    <dxf>
      <font>
        <name val="Calibri"/>
        <scheme val="none"/>
        <family val="2"/>
        <b val="0"/>
        <i val="0"/>
        <strike val="0"/>
        <u val="none"/>
        <sz val="10"/>
        <color auto="1"/>
      </font>
      <numFmt numFmtId="177" formatCode="[$-409]h:mm\ AM/PM;@"/>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0"/>
        <i val="0"/>
        <strike val="0"/>
        <u val="none"/>
        <sz val="10"/>
        <color auto="1"/>
      </font>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0"/>
        <i val="0"/>
        <strike val="0"/>
        <u val="none"/>
        <sz val="10"/>
        <color auto="1"/>
      </font>
      <numFmt numFmtId="177" formatCode="[$-409]h:mm\ AM/PM;@"/>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1"/>
        <i val="0"/>
        <strike val="0"/>
        <u val="none"/>
        <sz val="10"/>
        <color auto="1"/>
      </font>
      <numFmt numFmtId="181" formatCode="[h]:mm"/>
      <fill>
        <patternFill patternType="solid">
          <bgColor theme="0" tint="-0.0499893185216834"/>
        </patternFill>
      </fill>
      <alignment horizontal="center" vertical="center"/>
      <border>
        <left/>
        <right/>
        <top/>
        <bottom style="hair">
          <color theme="0" tint="-0.249946592608417"/>
        </bottom>
      </border>
    </dxf>
    <dxf>
      <font>
        <name val="Calibri"/>
        <scheme val="none"/>
        <family val="2"/>
        <b val="0"/>
        <i val="0"/>
        <strike val="0"/>
        <u val="none"/>
        <sz val="10"/>
        <color auto="1"/>
      </font>
      <numFmt numFmtId="181" formatCode="[h]:mm"/>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0"/>
        <i val="0"/>
        <strike val="0"/>
        <u val="none"/>
        <sz val="10"/>
        <color auto="1"/>
      </font>
      <numFmt numFmtId="181" formatCode="[h]:mm"/>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0"/>
        <i val="0"/>
        <strike val="0"/>
        <u val="none"/>
        <sz val="10"/>
        <color auto="1"/>
      </font>
      <numFmt numFmtId="181" formatCode="[h]:mm"/>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0"/>
        <i val="0"/>
        <strike val="0"/>
        <u val="none"/>
        <sz val="10"/>
        <color auto="1"/>
      </font>
      <numFmt numFmtId="181" formatCode="[h]:mm"/>
      <fill>
        <patternFill patternType="solid">
          <bgColor theme="0"/>
        </patternFill>
      </fill>
      <alignment horizontal="center" vertical="center"/>
      <border>
        <left/>
        <right/>
        <top style="hair">
          <color theme="0" tint="-0.249946592608417"/>
        </top>
        <bottom style="hair">
          <color theme="0" tint="-0.249946592608417"/>
        </bottom>
      </border>
    </dxf>
    <dxf>
      <font>
        <name val="Calibri"/>
        <scheme val="none"/>
        <family val="2"/>
        <b val="0"/>
        <i val="0"/>
        <strike val="0"/>
        <u val="none"/>
        <sz val="10"/>
        <color auto="1"/>
      </font>
      <numFmt numFmtId="181" formatCode="[h]:mm"/>
      <fill>
        <patternFill patternType="solid">
          <bgColor theme="0"/>
        </patternFill>
      </fill>
      <alignment horizontal="center" vertical="center"/>
      <border>
        <left/>
        <right/>
        <top style="hair">
          <color theme="0" tint="-0.249946592608417"/>
        </top>
        <bottom style="hair">
          <color theme="0" tint="-0.249946592608417"/>
        </bottom>
      </border>
    </dxf>
    <dxf>
      <alignment horizontal="right" vertical="center" wrapText="1"/>
    </dxf>
    <dxf>
      <alignment horizontal="right" vertical="center"/>
    </dxf>
    <dxf>
      <alignment horizontal="right" vertical="center"/>
    </dxf>
    <dxf>
      <alignment horizontal="right" vertical="center"/>
    </dxf>
    <dxf>
      <alignment horizontal="right" vertical="center"/>
    </dxf>
    <dxf>
      <alignment horizontal="right" vertical="center"/>
    </dxf>
    <dxf>
      <fill>
        <patternFill patternType="none"/>
      </fill>
      <border>
        <left/>
        <right/>
        <top/>
        <bottom/>
        <vertical/>
        <horizontal/>
      </border>
    </dxf>
    <dxf>
      <fill>
        <patternFill patternType="solid">
          <bgColor theme="0" tint="-0.0499893185216834"/>
        </patternFill>
      </fill>
    </dxf>
    <dxf>
      <border>
        <left style="hair">
          <color theme="0" tint="-0.249946592608417"/>
        </left>
        <right style="hair">
          <color theme="0" tint="-0.249946592608417"/>
        </right>
        <top style="hair">
          <color theme="0" tint="-0.249946592608417"/>
        </top>
        <vertical style="hair">
          <color theme="0" tint="-0.249946592608417"/>
        </vertical>
        <horizontal style="hair">
          <color theme="0" tint="-0.249946592608417"/>
        </horizontal>
      </border>
    </dxf>
    <dxf>
      <font>
        <b val="1"/>
        <i val="0"/>
        <color auto="1"/>
      </font>
      <fill>
        <patternFill patternType="none"/>
      </fill>
      <border>
        <left/>
        <right style="hair">
          <color theme="0" tint="-0.249946592608417"/>
        </right>
        <top/>
        <bottom/>
        <vertical/>
        <horizontal/>
      </border>
    </dxf>
    <dxf>
      <font>
        <b val="1"/>
        <color theme="0"/>
      </font>
      <fill>
        <patternFill patternType="solid">
          <fgColor theme="4"/>
          <bgColor theme="4" tint="-0.249946592608417"/>
        </patternFill>
      </fill>
    </dxf>
    <dxf>
      <font>
        <b val="0"/>
        <i val="0"/>
        <color theme="1"/>
      </font>
    </dxf>
    <dxf>
      <fill>
        <patternFill patternType="solid">
          <fgColor theme="4" tint="0.799981688894314"/>
          <bgColor theme="4" tint="0.799981688894314"/>
        </patternFill>
      </fill>
      <border>
        <bottom style="hair">
          <color theme="0" tint="-0.249946592608417"/>
        </bottom>
        <horizontal style="hair">
          <color theme="0" tint="-0.249946592608417"/>
        </horizontal>
      </border>
    </dxf>
    <dxf>
      <fill>
        <patternFill patternType="none"/>
      </fill>
    </dxf>
    <dxf>
      <font>
        <b val="1"/>
        <color theme="1"/>
      </font>
    </dxf>
    <dxf>
      <font>
        <b val="0"/>
        <i val="0"/>
        <color theme="0"/>
      </font>
      <fill>
        <patternFill patternType="solid">
          <fgColor theme="4"/>
          <bgColor theme="4" tint="-0.249946592608417"/>
        </patternFill>
      </fill>
    </dxf>
    <dxf>
      <font>
        <color theme="1"/>
      </font>
      <border>
        <bottom style="thin">
          <color theme="4"/>
        </bottom>
      </border>
    </dxf>
  </dxfs>
  <tableStyles count="2" defaultTableStyle="TimeSheet table style" defaultPivotStyle="PivotStyleLight16">
    <tableStyle name="Rate per Hour2" pivot="0" count="6">
      <tableStyleElement type="wholeTable" dxfId="31"/>
      <tableStyleElement type="headerRow" dxfId="30"/>
      <tableStyleElement type="firstColumn" dxfId="29"/>
      <tableStyleElement type="firstRowStripe" dxfId="28"/>
      <tableStyleElement type="secondRowStripe" dxfId="27"/>
      <tableStyleElement type="firstHeaderCell" dxfId="26"/>
    </tableStyle>
    <tableStyle name="TimeSheet table style" pivot="0" count="5">
      <tableStyleElement type="wholeTable" dxfId="36"/>
      <tableStyleElement type="headerRow" dxfId="35"/>
      <tableStyleElement type="firstColumn" dxfId="34"/>
      <tableStyleElement type="firstRowStripe" dxfId="33"/>
      <tableStyleElement type="firstColumnStripe" dxfId="3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ables/table1.xml><?xml version="1.0" encoding="utf-8"?>
<table xmlns="http://schemas.openxmlformats.org/spreadsheetml/2006/main" id="1" name="Week1Time" displayName="Week1Time" ref="A7:D14" totalsRowShown="0">
  <autoFilter ref="A7:D14">
    <filterColumn colId="0" hiddenButton="1"/>
    <filterColumn colId="1" hiddenButton="1"/>
    <filterColumn colId="2" hiddenButton="1"/>
    <filterColumn colId="3" hiddenButton="1"/>
  </autoFilter>
  <tableColumns count="4">
    <tableColumn id="1" name="Day of Week" dataDxfId="0"/>
    <tableColumn id="2" name="Time&#10;In" dataDxfId="1"/>
    <tableColumn id="3" name="Breaks&#10;(minutes)" dataDxfId="2"/>
    <tableColumn id="4" name="Time&#10;Out" dataDxfId="3"/>
  </tableColumns>
  <tableStyleInfo name="TableStyleMedium2" showFirstColumn="1" showLastColumn="0" showRowStripes="1" showColumnStripes="0"/>
</table>
</file>

<file path=xl/tables/table2.xml><?xml version="1.0" encoding="utf-8"?>
<table xmlns="http://schemas.openxmlformats.org/spreadsheetml/2006/main" id="2" name="Week1Breakdown" displayName="Week1Breakdown" ref="F7:K14" totalsRowShown="0">
  <autoFilter ref="F7:K14">
    <filterColumn colId="0" hiddenButton="1"/>
    <filterColumn colId="1" hiddenButton="1"/>
    <filterColumn colId="2" hiddenButton="1"/>
    <filterColumn colId="3" hiddenButton="1"/>
    <filterColumn colId="4" hiddenButton="1"/>
    <filterColumn colId="5" hiddenButton="1"/>
  </autoFilter>
  <tableColumns count="6">
    <tableColumn id="1" name="Total&#10;[h]:mm" dataDxfId="4"/>
    <tableColumn id="2" name="Regular&#10;[h]:mm" dataDxfId="5"/>
    <tableColumn id="3" name="Overtime&#10;[h]:mm" dataDxfId="6"/>
    <tableColumn id="4" name="Sick&#10;[h]:mm" dataDxfId="7"/>
    <tableColumn id="5" name="Holiday&#10;[h]:mm" dataDxfId="8"/>
    <tableColumn id="6" name="Vacation&#10;[h]:mm" dataDxfId="9"/>
  </tableColumns>
  <tableStyleInfo name="TableStyleMedium2" showFirstColumn="1" showLastColumn="0" showRowStripes="1" showColumnStripes="0"/>
</table>
</file>

<file path=xl/tables/table3.xml><?xml version="1.0" encoding="utf-8"?>
<table xmlns="http://schemas.openxmlformats.org/spreadsheetml/2006/main" id="3" name="Week2Time" displayName="Week2Time" ref="A17:D24" totalsRowShown="0">
  <autoFilter ref="A17:D24">
    <filterColumn colId="0" hiddenButton="1"/>
    <filterColumn colId="1" hiddenButton="1"/>
    <filterColumn colId="2" hiddenButton="1"/>
    <filterColumn colId="3" hiddenButton="1"/>
  </autoFilter>
  <tableColumns count="4">
    <tableColumn id="1" name="Day of Week" dataDxfId="10"/>
    <tableColumn id="2" name="Time&#10;In" dataDxfId="11"/>
    <tableColumn id="3" name="Breaks&#10;(minutes)" dataDxfId="12"/>
    <tableColumn id="4" name="Time&#10;Out" dataDxfId="13"/>
  </tableColumns>
  <tableStyleInfo name="TableStyleMedium2" showFirstColumn="1" showLastColumn="0" showRowStripes="1" showColumnStripes="0"/>
</table>
</file>

<file path=xl/tables/table4.xml><?xml version="1.0" encoding="utf-8"?>
<table xmlns="http://schemas.openxmlformats.org/spreadsheetml/2006/main" id="4" name="Week2Breakdown" displayName="Week2Breakdown" ref="F17:K24" totalsRowShown="0">
  <autoFilter ref="F17:K24">
    <filterColumn colId="0" hiddenButton="1"/>
    <filterColumn colId="1" hiddenButton="1"/>
    <filterColumn colId="2" hiddenButton="1"/>
    <filterColumn colId="3" hiddenButton="1"/>
    <filterColumn colId="4" hiddenButton="1"/>
    <filterColumn colId="5" hiddenButton="1"/>
  </autoFilter>
  <tableColumns count="6">
    <tableColumn id="1" name="Total&#10;[h]:mm" dataDxfId="14"/>
    <tableColumn id="2" name="Regular&#10;[h]:mm" dataDxfId="15"/>
    <tableColumn id="3" name="Overtime&#10;[h]:mm" dataDxfId="16"/>
    <tableColumn id="4" name="Sick&#10;[h]:mm" dataDxfId="17"/>
    <tableColumn id="5" name="Holiday&#10;[h]:mm" dataDxfId="18"/>
    <tableColumn id="6" name="Vacation&#10;[h]:mm" dataDxfId="19"/>
  </tableColumns>
  <tableStyleInfo name="TableStyleMedium2" showFirstColumn="1" showLastColumn="0" showRowStripes="1" showColumnStripes="0"/>
</table>
</file>

<file path=xl/tables/table5.xml><?xml version="1.0" encoding="utf-8"?>
<table xmlns="http://schemas.openxmlformats.org/spreadsheetml/2006/main" id="7" name="RatePerHr" displayName="RatePerHr" ref="F27:K29" totalsRowShown="0">
  <autoFilter ref="F27:K29">
    <filterColumn colId="0" hiddenButton="1"/>
    <filterColumn colId="1" hiddenButton="1"/>
    <filterColumn colId="2" hiddenButton="1"/>
    <filterColumn colId="3" hiddenButton="1"/>
    <filterColumn colId="4" hiddenButton="1"/>
    <filterColumn colId="5" hiddenButton="1"/>
  </autoFilter>
  <tableColumns count="6">
    <tableColumn id="1" name="Column1" dataDxfId="20"/>
    <tableColumn id="2" name="Regular" dataDxfId="21"/>
    <tableColumn id="3" name="Overtime" dataDxfId="22"/>
    <tableColumn id="4" name="Sick" dataDxfId="23"/>
    <tableColumn id="5" name="Holiday" dataDxfId="24"/>
    <tableColumn id="6" name="Vacation" dataDxfId="25"/>
  </tableColumns>
  <tableStyleInfo name="Rate per Hour2"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table" Target="../tables/table5.xml"/><Relationship Id="rId4" Type="http://schemas.openxmlformats.org/officeDocument/2006/relationships/table" Target="../tables/table4.xml"/><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599993896298105"/>
    <pageSetUpPr fitToPage="1"/>
  </sheetPr>
  <dimension ref="A1:N33"/>
  <sheetViews>
    <sheetView showGridLines="0" tabSelected="1" topLeftCell="A13" workbookViewId="0">
      <selection activeCell="G15" sqref="G15:K15"/>
    </sheetView>
  </sheetViews>
  <sheetFormatPr defaultColWidth="9.1047619047619" defaultRowHeight="30" customHeight="1"/>
  <cols>
    <col min="1" max="1" width="13" style="3" customWidth="1"/>
    <col min="2" max="2" width="10.4380952380952" style="3" customWidth="1"/>
    <col min="3" max="3" width="8.43809523809524" style="3" customWidth="1"/>
    <col min="4" max="4" width="10.4380952380952" style="3" customWidth="1"/>
    <col min="5" max="5" width="2.55238095238095" style="3" customWidth="1"/>
    <col min="6" max="6" width="11.1047619047619" style="3" customWidth="1"/>
    <col min="7" max="7" width="9" style="3" customWidth="1"/>
    <col min="8" max="8" width="10.6666666666667" style="3" customWidth="1"/>
    <col min="9" max="10" width="8.88571428571429" style="3" customWidth="1"/>
    <col min="11" max="11" width="9.88571428571429" style="3" customWidth="1"/>
    <col min="12" max="12" width="2.66666666666667" customWidth="1"/>
    <col min="13" max="13" width="35.4380952380952" customWidth="1"/>
  </cols>
  <sheetData>
    <row r="1" s="1" customFormat="1" ht="54.9" customHeight="1" spans="1:11">
      <c r="A1" s="4" t="s">
        <v>0</v>
      </c>
      <c r="B1" s="5"/>
      <c r="C1" s="5"/>
      <c r="D1" s="5"/>
      <c r="E1" s="5"/>
      <c r="F1" s="6" t="s">
        <v>1</v>
      </c>
      <c r="G1" s="7"/>
      <c r="H1" s="7"/>
      <c r="I1" s="7"/>
      <c r="J1" s="7"/>
      <c r="K1" s="7"/>
    </row>
    <row r="2" s="2" customFormat="1" customHeight="1" spans="1:14">
      <c r="A2" s="8" t="s">
        <v>2</v>
      </c>
      <c r="B2" s="8"/>
      <c r="C2" s="8"/>
      <c r="D2" s="9" t="s">
        <v>3</v>
      </c>
      <c r="E2" s="9"/>
      <c r="F2" s="9"/>
      <c r="G2" s="10"/>
      <c r="H2" s="10"/>
      <c r="I2" s="10"/>
      <c r="J2" s="10"/>
      <c r="K2" s="10"/>
      <c r="M2" s="46"/>
      <c r="N2" s="47"/>
    </row>
    <row r="3" s="2" customFormat="1" customHeight="1" spans="1:13">
      <c r="A3" s="8" t="s">
        <v>4</v>
      </c>
      <c r="B3" s="8"/>
      <c r="C3" s="8"/>
      <c r="D3" s="9" t="s">
        <v>5</v>
      </c>
      <c r="E3" s="9"/>
      <c r="F3" s="9"/>
      <c r="G3" s="11"/>
      <c r="H3" s="11"/>
      <c r="I3" s="11"/>
      <c r="J3" s="11"/>
      <c r="K3" s="11"/>
      <c r="M3" s="47"/>
    </row>
    <row r="4" s="2" customFormat="1" customHeight="1" spans="1:13">
      <c r="A4" s="8" t="s">
        <v>6</v>
      </c>
      <c r="B4" s="8"/>
      <c r="C4" s="8"/>
      <c r="D4" s="9" t="s">
        <v>7</v>
      </c>
      <c r="E4" s="9"/>
      <c r="F4" s="9"/>
      <c r="G4" s="12">
        <f ca="1">TODAY()</f>
        <v>43982</v>
      </c>
      <c r="H4" s="13"/>
      <c r="M4" s="48"/>
    </row>
    <row r="5" s="2" customFormat="1" customHeight="1" spans="1:11">
      <c r="A5" s="14" t="s">
        <v>8</v>
      </c>
      <c r="B5" s="14"/>
      <c r="C5" s="14"/>
      <c r="D5" s="15"/>
      <c r="E5" s="15"/>
      <c r="F5" s="16"/>
      <c r="G5" s="17"/>
      <c r="H5" s="17"/>
      <c r="I5" s="15"/>
      <c r="J5" s="15"/>
      <c r="K5" s="15"/>
    </row>
    <row r="6" ht="15" customHeight="1" spans="1:11">
      <c r="A6" s="18"/>
      <c r="B6" s="18"/>
      <c r="C6" s="18"/>
      <c r="D6" s="18"/>
      <c r="E6" s="18"/>
      <c r="F6" s="18"/>
      <c r="G6" s="18"/>
      <c r="H6" s="18"/>
      <c r="I6" s="18"/>
      <c r="J6" s="18"/>
      <c r="K6" s="18"/>
    </row>
    <row r="7" s="2" customFormat="1" customHeight="1" spans="1:12">
      <c r="A7" s="19" t="s">
        <v>9</v>
      </c>
      <c r="B7" s="19" t="s">
        <v>10</v>
      </c>
      <c r="C7" s="19" t="s">
        <v>11</v>
      </c>
      <c r="D7" s="19" t="s">
        <v>12</v>
      </c>
      <c r="E7" s="20"/>
      <c r="F7" s="19" t="s">
        <v>13</v>
      </c>
      <c r="G7" s="19" t="s">
        <v>14</v>
      </c>
      <c r="H7" s="19" t="s">
        <v>15</v>
      </c>
      <c r="I7" s="19" t="s">
        <v>16</v>
      </c>
      <c r="J7" s="19" t="s">
        <v>17</v>
      </c>
      <c r="K7" s="19" t="s">
        <v>18</v>
      </c>
      <c r="L7" s="49"/>
    </row>
    <row r="8" s="2" customFormat="1" customHeight="1" spans="1:13">
      <c r="A8" s="21">
        <f ca="1">Week_Starting</f>
        <v>43982</v>
      </c>
      <c r="B8" s="22">
        <v>0.378472222222222</v>
      </c>
      <c r="C8" s="23">
        <v>15</v>
      </c>
      <c r="D8" s="22">
        <v>0.75</v>
      </c>
      <c r="E8" s="18"/>
      <c r="F8" s="24">
        <f>MROUND((IF(OR(B8="",D8=""),0,IF(D8&lt;B8,D8+1-B8,D8-B8))-C8/1440),1/1440)</f>
        <v>0.361111111111111</v>
      </c>
      <c r="G8" s="25">
        <v>0.333333333333333</v>
      </c>
      <c r="H8" s="25">
        <v>0.0277777777777778</v>
      </c>
      <c r="I8" s="25"/>
      <c r="J8" s="25"/>
      <c r="K8" s="25"/>
      <c r="L8" s="49"/>
      <c r="M8" s="48"/>
    </row>
    <row r="9" s="2" customFormat="1" customHeight="1" spans="1:13">
      <c r="A9" s="26">
        <f ca="1" t="shared" ref="A9:A14" si="0">A8+1</f>
        <v>43983</v>
      </c>
      <c r="B9" s="27">
        <v>0.378472222222222</v>
      </c>
      <c r="C9" s="28">
        <v>30</v>
      </c>
      <c r="D9" s="27">
        <v>0.739583333333333</v>
      </c>
      <c r="E9" s="18"/>
      <c r="F9" s="24">
        <f t="shared" ref="F9:F14" si="1">MROUND((IF(OR(B9="",D9=""),0,IF(D9&lt;B9,D9+1-B9,D9-B9))-C9/1440),1/1440)</f>
        <v>0.340277777777778</v>
      </c>
      <c r="G9" s="29">
        <v>0.333333333333333</v>
      </c>
      <c r="H9" s="29">
        <v>0.00694444444444448</v>
      </c>
      <c r="I9" s="29"/>
      <c r="J9" s="29"/>
      <c r="K9" s="29"/>
      <c r="L9" s="49"/>
      <c r="M9" s="48"/>
    </row>
    <row r="10" s="2" customFormat="1" customHeight="1" spans="1:12">
      <c r="A10" s="26">
        <f ca="1" t="shared" si="0"/>
        <v>43984</v>
      </c>
      <c r="B10" s="27">
        <v>0.375</v>
      </c>
      <c r="C10" s="28">
        <v>45</v>
      </c>
      <c r="D10" s="27">
        <v>0.770833333333333</v>
      </c>
      <c r="E10" s="18"/>
      <c r="F10" s="24">
        <f t="shared" si="1"/>
        <v>0.364583333333333</v>
      </c>
      <c r="G10" s="29">
        <v>0.333333333333333</v>
      </c>
      <c r="H10" s="29">
        <v>0.0312500000000001</v>
      </c>
      <c r="I10" s="29"/>
      <c r="J10" s="29"/>
      <c r="K10" s="29"/>
      <c r="L10" s="49"/>
    </row>
    <row r="11" s="2" customFormat="1" customHeight="1" spans="1:12">
      <c r="A11" s="26">
        <f ca="1" t="shared" si="0"/>
        <v>43985</v>
      </c>
      <c r="B11" s="27">
        <v>0.375</v>
      </c>
      <c r="C11" s="28">
        <v>45</v>
      </c>
      <c r="D11" s="27">
        <v>0.770833333333333</v>
      </c>
      <c r="E11" s="18"/>
      <c r="F11" s="24">
        <f t="shared" si="1"/>
        <v>0.364583333333333</v>
      </c>
      <c r="G11" s="29">
        <v>0.333333333333333</v>
      </c>
      <c r="H11" s="29">
        <v>0.0312500000000001</v>
      </c>
      <c r="I11" s="29"/>
      <c r="J11" s="29"/>
      <c r="K11" s="29"/>
      <c r="L11" s="49"/>
    </row>
    <row r="12" s="2" customFormat="1" customHeight="1" spans="1:12">
      <c r="A12" s="26">
        <f ca="1" t="shared" si="0"/>
        <v>43986</v>
      </c>
      <c r="B12" s="27"/>
      <c r="C12" s="28"/>
      <c r="D12" s="27"/>
      <c r="E12" s="18"/>
      <c r="F12" s="24">
        <f t="shared" si="1"/>
        <v>0</v>
      </c>
      <c r="G12" s="29"/>
      <c r="H12" s="29"/>
      <c r="I12" s="29">
        <v>0.333333333333333</v>
      </c>
      <c r="J12" s="29"/>
      <c r="K12" s="29"/>
      <c r="L12" s="49"/>
    </row>
    <row r="13" s="2" customFormat="1" customHeight="1" spans="1:12">
      <c r="A13" s="26">
        <f ca="1" t="shared" si="0"/>
        <v>43987</v>
      </c>
      <c r="B13" s="27"/>
      <c r="C13" s="28"/>
      <c r="D13" s="27"/>
      <c r="E13" s="18"/>
      <c r="F13" s="24">
        <f t="shared" si="1"/>
        <v>0</v>
      </c>
      <c r="G13" s="29"/>
      <c r="H13" s="29"/>
      <c r="I13" s="29"/>
      <c r="J13" s="29"/>
      <c r="K13" s="29"/>
      <c r="L13" s="49"/>
    </row>
    <row r="14" s="2" customFormat="1" customHeight="1" spans="1:12">
      <c r="A14" s="30">
        <f ca="1" t="shared" si="0"/>
        <v>43988</v>
      </c>
      <c r="B14" s="31"/>
      <c r="C14" s="32"/>
      <c r="D14" s="31"/>
      <c r="E14" s="18"/>
      <c r="F14" s="24">
        <f t="shared" si="1"/>
        <v>0</v>
      </c>
      <c r="G14" s="33"/>
      <c r="H14" s="33"/>
      <c r="I14" s="33"/>
      <c r="J14" s="33"/>
      <c r="K14" s="33"/>
      <c r="L14" s="49"/>
    </row>
    <row r="15" customHeight="1" spans="1:11">
      <c r="A15" s="34"/>
      <c r="B15" s="34"/>
      <c r="C15" s="34"/>
      <c r="D15" s="34"/>
      <c r="F15" s="35" t="s">
        <v>19</v>
      </c>
      <c r="G15" s="36">
        <f>SUM(G8:G14)</f>
        <v>1.33333333333333</v>
      </c>
      <c r="H15" s="36">
        <f>SUM(H8:H14)</f>
        <v>0.0972222222222224</v>
      </c>
      <c r="I15" s="36">
        <f>SUM(I8:I14)</f>
        <v>0.333333333333333</v>
      </c>
      <c r="J15" s="36">
        <f>SUM(J8:J14)</f>
        <v>0</v>
      </c>
      <c r="K15" s="36">
        <f>SUM(K8:K14)</f>
        <v>0</v>
      </c>
    </row>
    <row r="16" ht="15" customHeight="1" spans="1:11">
      <c r="A16" s="34"/>
      <c r="B16" s="34"/>
      <c r="C16" s="34"/>
      <c r="D16" s="34"/>
      <c r="E16" s="18"/>
      <c r="F16" s="18"/>
      <c r="G16" s="18"/>
      <c r="H16" s="18"/>
      <c r="I16" s="18"/>
      <c r="J16" s="18"/>
      <c r="K16" s="18"/>
    </row>
    <row r="17" s="2" customFormat="1" customHeight="1" spans="1:13">
      <c r="A17" s="19" t="s">
        <v>9</v>
      </c>
      <c r="B17" s="19" t="s">
        <v>10</v>
      </c>
      <c r="C17" s="19" t="s">
        <v>11</v>
      </c>
      <c r="D17" s="19" t="s">
        <v>12</v>
      </c>
      <c r="E17" s="20"/>
      <c r="F17" s="19" t="s">
        <v>13</v>
      </c>
      <c r="G17" s="19" t="s">
        <v>14</v>
      </c>
      <c r="H17" s="19" t="s">
        <v>15</v>
      </c>
      <c r="I17" s="19" t="s">
        <v>16</v>
      </c>
      <c r="J17" s="19" t="s">
        <v>17</v>
      </c>
      <c r="K17" s="19" t="s">
        <v>18</v>
      </c>
      <c r="L17" s="49"/>
      <c r="M17" s="48" t="s">
        <v>20</v>
      </c>
    </row>
    <row r="18" s="2" customFormat="1" customHeight="1" spans="1:12">
      <c r="A18" s="21">
        <f ca="1">A14+1</f>
        <v>43989</v>
      </c>
      <c r="B18" s="22"/>
      <c r="C18" s="23"/>
      <c r="D18" s="22"/>
      <c r="E18" s="18"/>
      <c r="F18" s="24">
        <f>MROUND((IF(OR(B18="",D18=""),0,IF(D18&lt;B18,D18+1-B18,D18-B18))-C18/1440),1/1440)</f>
        <v>0</v>
      </c>
      <c r="G18" s="25"/>
      <c r="H18" s="25"/>
      <c r="I18" s="25"/>
      <c r="J18" s="25"/>
      <c r="K18" s="25"/>
      <c r="L18" s="49"/>
    </row>
    <row r="19" s="2" customFormat="1" customHeight="1" spans="1:12">
      <c r="A19" s="26">
        <f ca="1" t="shared" ref="A19:A24" si="2">A18+1</f>
        <v>43990</v>
      </c>
      <c r="B19" s="27"/>
      <c r="C19" s="28"/>
      <c r="D19" s="27"/>
      <c r="E19" s="18"/>
      <c r="F19" s="24">
        <f t="shared" ref="F19:F24" si="3">MROUND((IF(OR(B19="",D19=""),0,IF(D19&lt;B19,D19+1-B19,D19-B19))-C19/1440),1/1440)</f>
        <v>0</v>
      </c>
      <c r="G19" s="29"/>
      <c r="H19" s="29"/>
      <c r="I19" s="29"/>
      <c r="J19" s="29"/>
      <c r="K19" s="29"/>
      <c r="L19" s="49"/>
    </row>
    <row r="20" s="2" customFormat="1" customHeight="1" spans="1:12">
      <c r="A20" s="26">
        <f ca="1" t="shared" si="2"/>
        <v>43991</v>
      </c>
      <c r="B20" s="27"/>
      <c r="C20" s="28"/>
      <c r="D20" s="27"/>
      <c r="E20" s="18"/>
      <c r="F20" s="24">
        <f t="shared" si="3"/>
        <v>0</v>
      </c>
      <c r="G20" s="29"/>
      <c r="H20" s="29"/>
      <c r="I20" s="29"/>
      <c r="J20" s="29"/>
      <c r="K20" s="29"/>
      <c r="L20" s="49"/>
    </row>
    <row r="21" s="2" customFormat="1" customHeight="1" spans="1:12">
      <c r="A21" s="26">
        <f ca="1" t="shared" si="2"/>
        <v>43992</v>
      </c>
      <c r="B21" s="27"/>
      <c r="C21" s="28"/>
      <c r="D21" s="27"/>
      <c r="E21" s="18"/>
      <c r="F21" s="24">
        <f t="shared" si="3"/>
        <v>0</v>
      </c>
      <c r="G21" s="29"/>
      <c r="H21" s="29"/>
      <c r="I21" s="29"/>
      <c r="J21" s="29"/>
      <c r="K21" s="29"/>
      <c r="L21" s="49"/>
    </row>
    <row r="22" s="2" customFormat="1" customHeight="1" spans="1:12">
      <c r="A22" s="26">
        <f ca="1" t="shared" si="2"/>
        <v>43993</v>
      </c>
      <c r="B22" s="27"/>
      <c r="C22" s="28"/>
      <c r="D22" s="27"/>
      <c r="E22" s="18"/>
      <c r="F22" s="24">
        <f t="shared" si="3"/>
        <v>0</v>
      </c>
      <c r="G22" s="29"/>
      <c r="H22" s="29"/>
      <c r="I22" s="29"/>
      <c r="J22" s="29"/>
      <c r="K22" s="29"/>
      <c r="L22" s="49"/>
    </row>
    <row r="23" s="2" customFormat="1" customHeight="1" spans="1:12">
      <c r="A23" s="26">
        <f ca="1" t="shared" si="2"/>
        <v>43994</v>
      </c>
      <c r="B23" s="27"/>
      <c r="C23" s="28"/>
      <c r="D23" s="27"/>
      <c r="E23" s="18"/>
      <c r="F23" s="24">
        <f t="shared" si="3"/>
        <v>0</v>
      </c>
      <c r="G23" s="29"/>
      <c r="H23" s="29"/>
      <c r="I23" s="29"/>
      <c r="J23" s="29"/>
      <c r="K23" s="29"/>
      <c r="L23" s="49"/>
    </row>
    <row r="24" s="2" customFormat="1" customHeight="1" spans="1:12">
      <c r="A24" s="30">
        <f ca="1" t="shared" si="2"/>
        <v>43995</v>
      </c>
      <c r="B24" s="31"/>
      <c r="C24" s="32"/>
      <c r="D24" s="31"/>
      <c r="E24" s="18"/>
      <c r="F24" s="24">
        <f t="shared" si="3"/>
        <v>0</v>
      </c>
      <c r="G24" s="33"/>
      <c r="H24" s="33"/>
      <c r="I24" s="33"/>
      <c r="J24" s="33"/>
      <c r="K24" s="33"/>
      <c r="L24" s="49"/>
    </row>
    <row r="25" customHeight="1" spans="6:11">
      <c r="F25" s="35" t="s">
        <v>19</v>
      </c>
      <c r="G25" s="36">
        <f>SUM(G18:G24)</f>
        <v>0</v>
      </c>
      <c r="H25" s="36">
        <f>SUM(H18:H24)</f>
        <v>0</v>
      </c>
      <c r="I25" s="36">
        <f>SUM(I18:I24)</f>
        <v>0</v>
      </c>
      <c r="J25" s="36">
        <f>SUM(J18:J24)</f>
        <v>0</v>
      </c>
      <c r="K25" s="36">
        <f>SUM(K18:K24)</f>
        <v>0</v>
      </c>
    </row>
    <row r="26" customHeight="1" spans="1:11">
      <c r="A26"/>
      <c r="B26"/>
      <c r="C26"/>
      <c r="D26"/>
      <c r="E26"/>
      <c r="F26"/>
      <c r="G26"/>
      <c r="H26"/>
      <c r="I26"/>
      <c r="J26"/>
      <c r="K26"/>
    </row>
    <row r="27" ht="15" customHeight="1" spans="1:11">
      <c r="A27"/>
      <c r="B27"/>
      <c r="C27"/>
      <c r="D27"/>
      <c r="E27"/>
      <c r="F27" t="s">
        <v>21</v>
      </c>
      <c r="G27" s="37" t="s">
        <v>22</v>
      </c>
      <c r="H27" s="37" t="s">
        <v>23</v>
      </c>
      <c r="I27" s="37" t="s">
        <v>24</v>
      </c>
      <c r="J27" s="37" t="s">
        <v>25</v>
      </c>
      <c r="K27" s="37" t="s">
        <v>26</v>
      </c>
    </row>
    <row r="28" s="2" customFormat="1" customHeight="1" spans="1:13">
      <c r="A28" s="38"/>
      <c r="B28" s="38"/>
      <c r="C28" s="38"/>
      <c r="D28" s="39"/>
      <c r="F28" s="40" t="s">
        <v>27</v>
      </c>
      <c r="G28" s="41">
        <v>15</v>
      </c>
      <c r="H28" s="41">
        <f>1.5*G28</f>
        <v>22.5</v>
      </c>
      <c r="I28" s="41">
        <v>15</v>
      </c>
      <c r="J28" s="41">
        <v>15</v>
      </c>
      <c r="K28" s="41">
        <v>15</v>
      </c>
      <c r="L28" s="49"/>
      <c r="M28" s="48"/>
    </row>
    <row r="29" s="2" customFormat="1" customHeight="1" spans="1:12">
      <c r="A29" s="42" t="s">
        <v>28</v>
      </c>
      <c r="B29" s="42"/>
      <c r="C29" s="42"/>
      <c r="D29" s="43" t="s">
        <v>29</v>
      </c>
      <c r="F29" s="40" t="s">
        <v>30</v>
      </c>
      <c r="G29" s="44">
        <f>ROUND((G25+G15)*24*G28,2)</f>
        <v>480</v>
      </c>
      <c r="H29" s="44">
        <f>ROUND((H25+H15)*24*H28,2)</f>
        <v>52.5</v>
      </c>
      <c r="I29" s="44">
        <f>ROUND((I25+I15)*24*I28,2)</f>
        <v>120</v>
      </c>
      <c r="J29" s="44">
        <f>ROUND((J25+J15)*24*J28,2)</f>
        <v>0</v>
      </c>
      <c r="K29" s="44">
        <f>ROUND((K25+K15)*24*K28,2)</f>
        <v>0</v>
      </c>
      <c r="L29" s="49"/>
    </row>
    <row r="30" customHeight="1" spans="1:4">
      <c r="A30" s="38"/>
      <c r="B30" s="38"/>
      <c r="C30" s="38"/>
      <c r="D30" s="39"/>
    </row>
    <row r="31" customHeight="1" spans="1:11">
      <c r="A31" s="42" t="s">
        <v>31</v>
      </c>
      <c r="B31" s="42"/>
      <c r="C31" s="42"/>
      <c r="D31" s="43" t="s">
        <v>29</v>
      </c>
      <c r="F31" s="45" t="s">
        <v>32</v>
      </c>
      <c r="G31" s="45"/>
      <c r="H31" s="45"/>
      <c r="I31" s="45"/>
      <c r="J31" s="50">
        <f>SUM(G29:K29)</f>
        <v>652.5</v>
      </c>
      <c r="K31" s="50"/>
    </row>
    <row r="33" customHeight="1" spans="8:11">
      <c r="H33"/>
      <c r="I33"/>
      <c r="J33"/>
      <c r="K33"/>
    </row>
  </sheetData>
  <mergeCells count="19">
    <mergeCell ref="A1:E1"/>
    <mergeCell ref="F1:K1"/>
    <mergeCell ref="A2:C2"/>
    <mergeCell ref="D2:F2"/>
    <mergeCell ref="G2:K2"/>
    <mergeCell ref="A3:C3"/>
    <mergeCell ref="D3:F3"/>
    <mergeCell ref="G3:K3"/>
    <mergeCell ref="A4:C4"/>
    <mergeCell ref="D4:F4"/>
    <mergeCell ref="G4:H4"/>
    <mergeCell ref="A5:C5"/>
    <mergeCell ref="A28:C28"/>
    <mergeCell ref="A29:C29"/>
    <mergeCell ref="A30:C30"/>
    <mergeCell ref="A31:C31"/>
    <mergeCell ref="F31:I31"/>
    <mergeCell ref="J31:K31"/>
    <mergeCell ref="A15:D16"/>
  </mergeCells>
  <dataValidations count="29">
    <dataValidation allowBlank="1" showInputMessage="1" showErrorMessage="1" prompt="Enter company address 2 in cell A3 and manager name in cell G3." sqref="A3:C3"/>
    <dataValidation allowBlank="1" showInputMessage="1" showErrorMessage="1" prompt="Create a Weekly Time Sheet in this worksheet.&#10;The title of this worksheet is in this cell.&#10;Enter your company name in cell F1." sqref="A1:E1"/>
    <dataValidation allowBlank="1" showInputMessage="1" showErrorMessage="1" prompt="Day of the week is in A10. Enter Time In, Breaks, and Time Out starting in B10 though D10.  Continue to G10 through K10 to enter Regular hours, Overtime hours, Sick hours, Holiday hours, and Vacation hours. Total hours are auto calculated in F10." sqref="A10"/>
    <dataValidation allowBlank="1" showInputMessage="1" showErrorMessage="1" prompt="Enter company address 1 in cell A2 and employee name in cell G2." sqref="A2:C2"/>
    <dataValidation allowBlank="1" showInputMessage="1" showErrorMessage="1" prompt="Enter company City, State and Zip code in cell A4 and the week starting date for this Timesheet in cell G4." sqref="A4:C4"/>
    <dataValidation allowBlank="1" showInputMessage="1" showErrorMessage="1" prompt="Day of the week is in A19. Enter Time In, Breaks, and Time Out starting in B19 though D19.  Continue to G19 through K19 to enter Regular hours, Overtime hours, Sick hours, Holiday hours, and Vacation hours. Total hours are auto calculated in F19." sqref="A19"/>
    <dataValidation allowBlank="1" showInputMessage="1" showErrorMessage="1" prompt="Enter company phone number in cell A5.&#10;Next instruction is in cell A7." sqref="A5:C5"/>
    <dataValidation allowBlank="1" showInputMessage="1" showErrorMessage="1" prompt="Day of the week is in A8, Enter Time In, Breaks, and Time Out starting in B8 through D8. Continue to G8 through K8 to enter Regular hours, Overtime hours, Sick hours, Holiday hours, and Vacation hours. Total hours are auto calculated in F8." sqref="A8"/>
    <dataValidation allowBlank="1" showInputMessage="1" showErrorMessage="1" prompt="Day of the week is in A21. Enter Time In, Breaks, and Time Out starting in B21 though D21.  Continue to G21 through K21 to enter Regular hours, Overtime hours, Sick hours, Holiday hours, and Vacation hours. Total hours are auto calculated in F21." sqref="A21"/>
    <dataValidation allowBlank="1" showInputMessage="1" showErrorMessage="1" prompt="Day of the week is in A12. Enter Time In, Breaks, and Time Out starting in B12 though D12.  Continue to G12 through K12 to enter Regular hours, Overtime hours, Sick hours, Holiday hours, and Vacation hours.  Total hours are auto calculated in F12." sqref="A12"/>
    <dataValidation allowBlank="1" showInputMessage="1" showErrorMessage="1" prompt="Two tables for tracking your time start in cell A7 and F7. Column E is blank. Column F calculates the total time based on Time In, Breaks, and Time Out. Cells A7 through cell K7 contain the table headers. " sqref="A7"/>
    <dataValidation allowBlank="1" showInputMessage="1" showErrorMessage="1" prompt="Day of the week is in A9. Enter Time In, Breaks, and Time Out starting in B9 though D9. Continue to G9 through K9 to enter Regular hours, Overtime hours, Sick hours, Holiday hours, and Vacation hours. Total hours are auto calculated in F9." sqref="A9"/>
    <dataValidation allowBlank="1" showInputMessage="1" showErrorMessage="1" prompt="Day of the week is in A11. Enter Time In, Breaks, and Time Out starting in B11 though D11.  Continue to G11 through K11 to enter Regular hours, Overtime hours, Sick hours, Holiday hours, and Vacation hours.  Total hours are auto calculated in F11." sqref="A11"/>
    <dataValidation allowBlank="1" showInputMessage="1" showErrorMessage="1" prompt="Day of the week is in A22. Enter Time In, Breaks, and Time Out starting in B22 though D22.  Continue to G22 through K22 to enter Regular hours, Overtime hours, Sick hours, Holiday hours, and Vacation hours. Total hours are auto calculated in F22." sqref="A22"/>
    <dataValidation allowBlank="1" showInputMessage="1" showErrorMessage="1" prompt="Day of the week is in A13. Enter Time In, Breaks, and Time Out starting in B13 though D13.  Continue to G13 through K13 to enter Regular hours, Overtime hours, Sick hours, Holiday hours, and Vacation hours. Total hours are auto calculated in F13." sqref="A13"/>
    <dataValidation allowBlank="1" showInputMessage="1" showErrorMessage="1" prompt="2 tables for tracking a 2nd week of time starts in A17 &amp; F17. Column E is blank. Column F in 2nd table calculates total time based on Time In, Breaks, &amp; Time Out. Cells A17-K17 have table headers. Hide 2nd week for weekly time sheet instead of biweekly" sqref="A17"/>
    <dataValidation allowBlank="1" showInputMessage="1" showErrorMessage="1" prompt="Day of the week is in A14. Enter Time In, Breaks, and Time Out starting in B14 though D14.  Continue to F14 through K14 to enter Regular hours, Overtime hours, Sick hours, Holiday hours, and Vacation hours. Total hours are auto calculated in F14." sqref="A14"/>
    <dataValidation allowBlank="1" showInputMessage="1" showErrorMessage="1" prompt="Day of the week is in A18. Enter Time In, Breaks, and Time Out starting in B18 though D18.  Continue to G18 through K18 to enter Regular hours, Overtime hours, Sick hours, Holiday hours, and Vacation hours. Total hours are auto calculated in F18." sqref="A18"/>
    <dataValidation allowBlank="1" showInputMessage="1" showErrorMessage="1" prompt="Day of the week is in A20. Enter Time In, Breaks, and Time Out starting in B20 though D20.  Continue to G20 through K20 to enter Regular hours, Overtime hours, Sick hours, Holiday hours, and Vacation hours. Total hours are auto calculated in F20." sqref="A20"/>
    <dataValidation allowBlank="1" showInputMessage="1" showErrorMessage="1" prompt="Day of the week is in A23. Enter Time In, Breaks, and Time Out starting in B23 though D23.  Continue to G23 through K23 to enter Regular hours, Overtime hours, Sick hours, Holiday hours, and Vacation hours. Total hours are auto calculated in F23." sqref="A23"/>
    <dataValidation allowBlank="1" showInputMessage="1" showErrorMessage="1" prompt="Day of the week is in A24. Enter Time In, Breaks, and Time Out starting in B24 though D24.  Continue to G24 through K24 to enter Regular hours, Overtime hours, Sick hours, Holiday hours, and Vacation hours. Total hours are auto calculated in F24." sqref="A24"/>
    <dataValidation allowBlank="1" showInputMessage="1" showErrorMessage="1" prompt="Weekly Total Regular, Overtime, Sick, Holiday, and Vacation hours are auto calculated in cells G25 through K25.&#10;Continue to A27 for the next instruction.&#10;" sqref="A25"/>
    <dataValidation allowBlank="1" showInputMessage="1" showErrorMessage="1" prompt="Labels Regular, Overtime, Sick, Holiday, and Vacation are in cells G27 through K27. Enter the rate of pay per hour for these headings in cells G28 through K28. " sqref="A27"/>
    <dataValidation allowBlank="1" showInputMessage="1" showErrorMessage="1" prompt="Enter the employee signature in A28 followed by the date in D28.&#10;Enter Rate per Hr in cells G28 through K28.&#10;Delete the rate and pay rows if you don't need them." sqref="A28:C28"/>
    <dataValidation allowBlank="1" showInputMessage="1" showErrorMessage="1" prompt="Employee Signature label is in A29 and Date lable is in D29. &#10;Total pay is auto calculated for Regular, Overtime, Sick, Holiday and Vacation in cells G29 through K29.&#10;Grand Total pay is in J31." sqref="A29:C29"/>
    <dataValidation allowBlank="1" showInputMessage="1" showErrorMessage="1" prompt="Enter the manager signature in A30 followed by the date in D30." sqref="A30:C30"/>
    <dataValidation allowBlank="1" showInputMessage="1" showErrorMessage="1" prompt="Manager Signature label is in A31 and Date label is in D31.&#10;Grand Total pay is in J31.&#10;" sqref="A31:C31"/>
    <dataValidation type="time" operator="between" allowBlank="1" showInputMessage="1" showErrorMessage="1" errorTitle="Incorrect Time Format" error="Please use the following format for entering the time: 12:00 AM" sqref="B8:B14;B18:B24;D8:D14;D18:D24">
      <formula1>0</formula1>
      <formula2>0.999988425925926</formula2>
    </dataValidation>
    <dataValidation allowBlank="1" showInputMessage="1" showErrorMessage="1" promptTitle="Entering Times" prompt="Enter hours and minutes using the format H:MM such as 8:30 for 8 hours and 30 minutes, or 0:15 for 15 minutes.&#10;&#10;[Clear this message by removing Data Validation from these cells]" sqref="G8:K14"/>
  </dataValidations>
  <printOptions horizontalCentered="1"/>
  <pageMargins left="0.7" right="0.7" top="0.75" bottom="0.75" header="0.3" footer="0.3"/>
  <pageSetup paperSize="1" scale="89" fitToHeight="0" orientation="portrait"/>
  <headerFooter alignWithMargins="0" differentFirst="1">
    <oddFooter>&amp;CPage &amp;P of &amp;N</oddFooter>
  </headerFooter>
  <ignoredErrors>
    <ignoredError sqref="A8;G28:K28" calculatedColumn="1"/>
  </ignoredErrors>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3EFB1862-CE1A-4205-97D2-E48EF82FC1B9}">
  <ds:schemaRefs/>
</ds:datastoreItem>
</file>

<file path=customXml/itemProps2.xml><?xml version="1.0" encoding="utf-8"?>
<ds:datastoreItem xmlns:ds="http://schemas.openxmlformats.org/officeDocument/2006/customXml" ds:itemID="{F8B6812A-6F1E-458F-8CFB-6F6375419A01}">
  <ds:schemaRefs/>
</ds:datastoreItem>
</file>

<file path=customXml/itemProps3.xml><?xml version="1.0" encoding="utf-8"?>
<ds:datastoreItem xmlns:ds="http://schemas.openxmlformats.org/officeDocument/2006/customXml" ds:itemID="{F4F32AB7-6B53-4632-B30C-037E4F0B2D1B}">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TimeSheet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michaele</dc:creator>
  <cp:lastModifiedBy>DINDA</cp:lastModifiedBy>
  <dcterms:created xsi:type="dcterms:W3CDTF">2018-05-23T01:09:00Z</dcterms:created>
  <dcterms:modified xsi:type="dcterms:W3CDTF">2020-05-31T12:40:54Z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KSOProductBuildVer">
    <vt:lpwstr>1033-11.2.0.9363</vt:lpwstr>
  </property>
</Properties>
</file>