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-105" yWindow="-105" windowWidth="23250" windowHeight="12720"/>
  </bookViews>
  <sheets>
    <sheet name="To Do List" sheetId="1" r:id="rId1"/>
  </sheets>
  <definedNames>
    <definedName name="_xlnm.Print_Area" localSheetId="0">'To Do List'!$A:$M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0" i="1" l="1"/>
  <c r="D6" i="1"/>
  <c r="D8" i="1"/>
  <c r="D7" i="1"/>
  <c r="Q3" i="1" s="1"/>
  <c r="D11" i="1"/>
  <c r="D9" i="1"/>
  <c r="O5" i="1" l="1"/>
  <c r="Q2" i="1" s="1"/>
  <c r="O4" i="1"/>
  <c r="I5" i="1"/>
  <c r="O2" i="1"/>
  <c r="O3" i="1"/>
</calcChain>
</file>

<file path=xl/sharedStrings.xml><?xml version="1.0" encoding="utf-8"?>
<sst xmlns="http://schemas.openxmlformats.org/spreadsheetml/2006/main" count="38" uniqueCount="27">
  <si>
    <t>Description</t>
  </si>
  <si>
    <t>Due Date</t>
  </si>
  <si>
    <t>Priority</t>
  </si>
  <si>
    <t>Status</t>
  </si>
  <si>
    <t>High</t>
  </si>
  <si>
    <t>Pending</t>
  </si>
  <si>
    <t>TO DO LIST</t>
  </si>
  <si>
    <t>Today</t>
  </si>
  <si>
    <t>Tomorrow</t>
  </si>
  <si>
    <t>This Week</t>
  </si>
  <si>
    <t>Next Week</t>
  </si>
  <si>
    <t xml:space="preserve"> FOR [enter name]</t>
  </si>
  <si>
    <t>Return borrowed book</t>
  </si>
  <si>
    <t>Buy a gift for Mom's birthday</t>
  </si>
  <si>
    <t>Category</t>
  </si>
  <si>
    <t>Personal</t>
  </si>
  <si>
    <t>Work</t>
  </si>
  <si>
    <t>Team meeting</t>
  </si>
  <si>
    <t>Medium</t>
  </si>
  <si>
    <t>Completed</t>
  </si>
  <si>
    <t>Today Total</t>
  </si>
  <si>
    <t>Today Completed</t>
  </si>
  <si>
    <t>Submit report</t>
  </si>
  <si>
    <t>Family</t>
  </si>
  <si>
    <t>Mom's birthday</t>
  </si>
  <si>
    <t>Gym session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</si>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</sst>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/d;@"/>
  </numFmts>
  <fonts count="11" x14ac:knownFonts="1">
    <font>
      <sz val="11"/>
      <color theme="1"/>
      <name val="Corbel"/>
      <family val="2"/>
      <scheme val="minor"/>
    </font>
    <font>
      <sz val="11"/>
      <color theme="0"/>
      <name val="Corbel"/>
      <family val="2"/>
      <scheme val="minor"/>
    </font>
    <font>
      <sz val="12"/>
      <color theme="1" tint="0.14999847407452621"/>
      <name val="Corbel"/>
      <family val="2"/>
      <scheme val="minor"/>
    </font>
    <font>
      <sz val="36"/>
      <color theme="1" tint="0.14999847407452621"/>
      <name val="Gill Sans MT"/>
      <family val="2"/>
      <scheme val="major"/>
    </font>
    <font>
      <sz val="11"/>
      <color theme="1" tint="0.14999847407452621"/>
      <name val="Corbel"/>
      <family val="2"/>
      <scheme val="minor"/>
    </font>
    <font>
      <sz val="20"/>
      <color theme="1" tint="0.14999847407452621"/>
      <name val="Gill Sans MT"/>
      <family val="2"/>
      <scheme val="major"/>
    </font>
    <font>
      <sz val="12"/>
      <color theme="0"/>
      <name val="Corbel"/>
      <family val="2"/>
      <scheme val="minor"/>
    </font>
    <font>
      <sz val="14"/>
      <color theme="1" tint="0.34998626667073579"/>
      <name val="Gill Sans MT"/>
      <family val="2"/>
      <scheme val="major"/>
    </font>
    <font>
      <sz val="14"/>
      <color theme="0"/>
      <name val="Gill Sans MT"/>
      <family val="2"/>
      <scheme val="major"/>
    </font>
    <font>
      <sz val="36"/>
      <color theme="0"/>
      <name val="Gill Sans MT"/>
      <family val="2"/>
      <scheme val="major"/>
    </font>
    <font>
      <sz val="20"/>
      <color theme="0"/>
      <name val="Gill Sans M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left" vertical="center" wrapText="1" indent="1"/>
    </xf>
    <xf numFmtId="0" fontId="5" fillId="0" borderId="0" xfId="0" applyFont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 wrapText="1" indent="1"/>
    </xf>
    <xf numFmtId="164" fontId="0" fillId="0" borderId="0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 wrapText="1" indent="1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left" vertical="center" wrapText="1" indent="1"/>
    </xf>
    <xf numFmtId="164" fontId="2" fillId="2" borderId="0" xfId="0" applyNumberFormat="1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 vertical="center" wrapText="1" indent="1"/>
    </xf>
    <xf numFmtId="164" fontId="3" fillId="2" borderId="0" xfId="0" applyNumberFormat="1" applyFont="1" applyFill="1" applyAlignment="1">
      <alignment horizontal="center" vertical="center"/>
    </xf>
    <xf numFmtId="0" fontId="9" fillId="2" borderId="0" xfId="0" applyFont="1" applyFill="1" applyAlignment="1">
      <alignment horizontal="right" vertical="center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left" vertical="center" wrapText="1" indent="1"/>
    </xf>
    <xf numFmtId="164" fontId="5" fillId="2" borderId="0" xfId="0" applyNumberFormat="1" applyFont="1" applyFill="1" applyAlignment="1">
      <alignment horizontal="center" vertical="center"/>
    </xf>
    <xf numFmtId="0" fontId="10" fillId="2" borderId="0" xfId="0" applyFont="1" applyFill="1" applyAlignment="1">
      <alignment horizontal="right" vertical="top"/>
    </xf>
    <xf numFmtId="0" fontId="4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left"/>
    </xf>
    <xf numFmtId="9" fontId="7" fillId="2" borderId="0" xfId="0" applyNumberFormat="1" applyFont="1" applyFill="1" applyAlignment="1">
      <alignment horizontal="center" vertical="center"/>
    </xf>
  </cellXfs>
  <cellStyles count="1">
    <cellStyle name="Normal" xfId="0" builtinId="0"/>
  </cellStyles>
  <dxfs count="21"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strike val="0"/>
        <outline val="0"/>
        <shadow val="0"/>
        <u val="none"/>
        <vertAlign val="baseline"/>
        <sz val="11"/>
        <color theme="1"/>
        <name val="Corbel"/>
        <scheme val="minor"/>
      </font>
    </dxf>
    <dxf>
      <font>
        <color theme="0"/>
      </font>
    </dxf>
    <dxf>
      <fill>
        <patternFill patternType="solid">
          <fgColor theme="6" tint="0.79998168889431442"/>
          <bgColor theme="6" tint="0.79998168889431442"/>
        </patternFill>
      </fill>
    </dxf>
    <dxf>
      <fill>
        <patternFill patternType="solid">
          <fgColor theme="6" tint="0.79995117038483843"/>
          <bgColor theme="4" tint="0.79998168889431442"/>
        </patternFill>
      </fill>
    </dxf>
    <dxf>
      <font>
        <b/>
        <color theme="6" tint="-0.249977111117893"/>
      </font>
    </dxf>
    <dxf>
      <font>
        <b/>
        <color theme="6" tint="-0.249977111117893"/>
      </font>
    </dxf>
    <dxf>
      <font>
        <b/>
        <color theme="6" tint="-0.249977111117893"/>
      </font>
      <border>
        <top style="thin">
          <color theme="6"/>
        </top>
      </border>
    </dxf>
    <dxf>
      <font>
        <b val="0"/>
        <i val="0"/>
        <color theme="1" tint="4.9989318521683403E-2"/>
      </font>
      <border>
        <bottom style="medium">
          <color theme="4"/>
        </bottom>
      </border>
    </dxf>
    <dxf>
      <font>
        <color theme="1" tint="0.14996795556505021"/>
      </font>
      <border>
        <top style="medium">
          <color theme="4"/>
        </top>
        <bottom style="medium">
          <color theme="4"/>
        </bottom>
      </border>
    </dxf>
  </dxfs>
  <tableStyles count="1" defaultTableStyle="TableStyleMedium2" defaultPivotStyle="PivotStyleLight16">
    <tableStyle name="To Do List Template" pivot="0" count="7">
      <tableStyleElement type="wholeTable" dxfId="20"/>
      <tableStyleElement type="headerRow" dxfId="19"/>
      <tableStyleElement type="totalRow" dxfId="18"/>
      <tableStyleElement type="firstColumn" dxfId="17"/>
      <tableStyleElement type="lastColumn" dxfId="16"/>
      <tableStyleElement type="firstRowStripe" dxfId="15"/>
      <tableStyleElement type="firstColumnStripe" dxfId="1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'To Do List'!$N$4:$N$5</c:f>
              <c:strCache>
                <c:ptCount val="2"/>
                <c:pt idx="0">
                  <c:v>Tomorrow</c:v>
                </c:pt>
                <c:pt idx="1">
                  <c:v>Today</c:v>
                </c:pt>
              </c:strCache>
            </c:strRef>
          </c:cat>
          <c:val>
            <c:numRef>
              <c:f>'To Do List'!$O$4:$O$5</c:f>
              <c:numCache>
                <c:formatCode>General</c:formatCode>
                <c:ptCount val="2"/>
                <c:pt idx="0">
                  <c:v>2</c:v>
                </c:pt>
                <c:pt idx="1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5C-4402-9349-CD50D809D4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439685656"/>
        <c:axId val="439685000"/>
      </c:barChart>
      <c:catAx>
        <c:axId val="43968565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bg2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9685000"/>
        <c:crosses val="autoZero"/>
        <c:auto val="1"/>
        <c:lblAlgn val="ctr"/>
        <c:lblOffset val="100"/>
        <c:noMultiLvlLbl val="0"/>
      </c:catAx>
      <c:valAx>
        <c:axId val="439685000"/>
        <c:scaling>
          <c:orientation val="minMax"/>
        </c:scaling>
        <c:delete val="0"/>
        <c:axPos val="b"/>
        <c:majorGridlines>
          <c:spPr>
            <a:ln w="3175" cap="flat" cmpd="sng" algn="ctr">
              <a:solidFill>
                <a:schemeClr val="bg1">
                  <a:lumMod val="75000"/>
                  <a:alpha val="2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n-ea"/>
                <a:cs typeface="+mn-cs"/>
              </a:defRPr>
            </a:pPr>
            <a:endParaRPr lang="en-US"/>
          </a:p>
        </c:txPr>
        <c:crossAx val="439685656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'To Do List'!$N$2:$N$3</c:f>
              <c:strCache>
                <c:ptCount val="2"/>
                <c:pt idx="0">
                  <c:v>Next Week</c:v>
                </c:pt>
                <c:pt idx="1">
                  <c:v>This Week</c:v>
                </c:pt>
              </c:strCache>
            </c:strRef>
          </c:cat>
          <c:val>
            <c:numRef>
              <c:f>'To Do List'!$O$2:$O$3</c:f>
              <c:numCache>
                <c:formatCode>General</c:formatCode>
                <c:ptCount val="2"/>
                <c:pt idx="0">
                  <c:v>1</c:v>
                </c:pt>
                <c:pt idx="1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83-49D1-87B4-892E4F68F0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439685656"/>
        <c:axId val="439685000"/>
      </c:barChart>
      <c:catAx>
        <c:axId val="43968565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bg2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9685000"/>
        <c:crosses val="autoZero"/>
        <c:auto val="1"/>
        <c:lblAlgn val="ctr"/>
        <c:lblOffset val="100"/>
        <c:noMultiLvlLbl val="0"/>
      </c:catAx>
      <c:valAx>
        <c:axId val="439685000"/>
        <c:scaling>
          <c:orientation val="minMax"/>
        </c:scaling>
        <c:delete val="0"/>
        <c:axPos val="b"/>
        <c:majorGridlines>
          <c:spPr>
            <a:ln w="3175" cap="flat" cmpd="sng" algn="ctr">
              <a:solidFill>
                <a:schemeClr val="bg1">
                  <a:lumMod val="75000"/>
                  <a:alpha val="2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n-ea"/>
                <a:cs typeface="+mn-cs"/>
              </a:defRPr>
            </a:pPr>
            <a:endParaRPr lang="en-US"/>
          </a:p>
        </c:txPr>
        <c:crossAx val="4396856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8</xdr:col>
      <xdr:colOff>0</xdr:colOff>
      <xdr:row>7</xdr:row>
      <xdr:rowOff>28575</xdr:rowOff>
    </xdr:from>
    <xdr:to>
      <xdr:col>12</xdr:col>
      <xdr:colOff>0</xdr:colOff>
      <xdr:row>14</xdr:row>
      <xdr:rowOff>28575</xdr:rowOff>
    </xdr:to>
    <xdr:graphicFrame macro="">
      <xdr:nvGraphicFramePr>
        <xdr:cNvPr id="2" name="Chart 1" descr="task summary chart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8</xdr:col>
      <xdr:colOff>0</xdr:colOff>
      <xdr:row>14</xdr:row>
      <xdr:rowOff>152400</xdr:rowOff>
    </xdr:from>
    <xdr:to>
      <xdr:col>12</xdr:col>
      <xdr:colOff>0</xdr:colOff>
      <xdr:row>21</xdr:row>
      <xdr:rowOff>152399</xdr:rowOff>
    </xdr:to>
    <xdr:graphicFrame macro="">
      <xdr:nvGraphicFramePr>
        <xdr:cNvPr id="3" name="Chart 2" descr="weekly task summary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19050</xdr:colOff>
      <xdr:row>6</xdr:row>
      <xdr:rowOff>9525</xdr:rowOff>
    </xdr:from>
    <xdr:to>
      <xdr:col>11</xdr:col>
      <xdr:colOff>419100</xdr:colOff>
      <xdr:row>7</xdr:row>
      <xdr:rowOff>47625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6067425" y="2457450"/>
          <a:ext cx="2581275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 b="0">
              <a:solidFill>
                <a:schemeClr val="bg1"/>
              </a:solidFill>
              <a:latin typeface="+mj-lt"/>
            </a:rPr>
            <a:t>TASKS SUMMARY</a:t>
          </a:r>
        </a:p>
      </xdr:txBody>
    </xdr:sp>
    <xdr:clientData/>
  </xdr:twoCellAnchor>
  <xdr:twoCellAnchor>
    <xdr:from>
      <xdr:col>7</xdr:col>
      <xdr:colOff>19050</xdr:colOff>
      <xdr:row>2</xdr:row>
      <xdr:rowOff>561975</xdr:rowOff>
    </xdr:from>
    <xdr:to>
      <xdr:col>11</xdr:col>
      <xdr:colOff>419100</xdr:colOff>
      <xdr:row>4</xdr:row>
      <xdr:rowOff>28575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6067425" y="1352550"/>
          <a:ext cx="2581275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 b="0">
              <a:solidFill>
                <a:schemeClr val="bg1"/>
              </a:solidFill>
              <a:latin typeface="+mj-lt"/>
            </a:rPr>
            <a:t>TODAY'S PROGRESS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724369</xdr:colOff>
      <xdr:row>2</xdr:row>
      <xdr:rowOff>561975</xdr:rowOff>
    </xdr:to>
    <xdr:pic>
      <xdr:nvPicPr>
        <xdr:cNvPr id="7" name="Picture 6" descr="A cartoon graphic of working desk" title="Working desk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0" y="0"/>
          <a:ext cx="3981919" cy="135255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_ToDoList" displayName="Table_ToDoList" ref="B5:F22" totalsRowShown="0" headerRowDxfId="12">
  <autoFilter ref="B5:F22"/>
  <tableColumns count="5">
    <tableColumn id="1" name="Category"/>
    <tableColumn id="2" name="Description"/>
    <tableColumn id="3" name="Due Date"/>
    <tableColumn id="4" name="Priority"/>
    <tableColumn id="5" name="Status"/>
  </tableColumns>
  <tableStyleInfo name="TableStyleLight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Custom 7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6494C3"/>
      </a:accent1>
      <a:accent2>
        <a:srgbClr val="ED7D31"/>
      </a:accent2>
      <a:accent3>
        <a:srgbClr val="A5A5A5"/>
      </a:accent3>
      <a:accent4>
        <a:srgbClr val="EFC241"/>
      </a:accent4>
      <a:accent5>
        <a:srgbClr val="566BB3"/>
      </a:accent5>
      <a:accent6>
        <a:srgbClr val="70AD47"/>
      </a:accent6>
      <a:hlink>
        <a:srgbClr val="0563C1"/>
      </a:hlink>
      <a:folHlink>
        <a:srgbClr val="954F72"/>
      </a:folHlink>
    </a:clrScheme>
    <a:fontScheme name="Custom 42">
      <a:majorFont>
        <a:latin typeface="Gill Sans MT"/>
        <a:ea typeface=""/>
        <a:cs typeface=""/>
      </a:majorFont>
      <a:minorFont>
        <a:latin typeface="Corbe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Q22"/>
  <sheetViews>
    <sheetView showGridLines="0" tabSelected="1" zoomScaleNormal="100" workbookViewId="0">
      <selection activeCell="F3" sqref="F2:F3"/>
    </sheetView>
  </sheetViews>
  <sheetFormatPr defaultColWidth="9" defaultRowHeight="21" customHeight="1" x14ac:dyDescent="0.25"/>
  <cols>
    <col min="1" max="1" width="1.5" style="3" customWidth="1"/>
    <col min="2" max="2" width="12.125" style="3" customWidth="1"/>
    <col min="3" max="3" width="29.125" style="5" customWidth="1"/>
    <col min="4" max="4" width="11.625" style="4" customWidth="1"/>
    <col min="5" max="6" width="11.625" style="3" customWidth="1"/>
    <col min="7" max="8" width="1.625" style="3" customWidth="1"/>
    <col min="9" max="11" width="9" style="3"/>
    <col min="12" max="12" width="13.375" style="3" customWidth="1"/>
    <col min="13" max="13" width="1.625" style="3" customWidth="1"/>
    <col min="14" max="17" width="9" style="12"/>
    <col min="18" max="16384" width="9" style="3"/>
  </cols>
  <sheetData>
    <row r="1" spans="1:17" s="1" customFormat="1" ht="9" customHeight="1" x14ac:dyDescent="0.25">
      <c r="A1" s="15"/>
      <c r="B1" s="15"/>
      <c r="C1" s="16"/>
      <c r="D1" s="17"/>
      <c r="E1" s="15"/>
      <c r="F1" s="15"/>
      <c r="G1" s="15"/>
      <c r="H1" s="15"/>
      <c r="I1" s="15"/>
      <c r="J1" s="15"/>
      <c r="K1" s="15"/>
      <c r="L1" s="15"/>
      <c r="M1" s="15" t="s">
        <v>26</v>
      </c>
      <c r="N1" s="10"/>
      <c r="O1" s="10"/>
      <c r="P1" s="10"/>
      <c r="Q1" s="10"/>
    </row>
    <row r="2" spans="1:17" s="2" customFormat="1" ht="53.25" x14ac:dyDescent="0.25">
      <c r="A2" s="18"/>
      <c r="B2" s="18"/>
      <c r="C2" s="19"/>
      <c r="D2" s="20"/>
      <c r="E2" s="18"/>
      <c r="F2" s="18"/>
      <c r="G2" s="18"/>
      <c r="H2" s="18"/>
      <c r="I2" s="18"/>
      <c r="J2" s="18"/>
      <c r="K2" s="18"/>
      <c r="L2" s="21" t="s">
        <v>6</v>
      </c>
      <c r="M2" s="18"/>
      <c r="N2" s="13" t="s">
        <v>10</v>
      </c>
      <c r="O2" s="14">
        <f ca="1">COUNTIFS(Table_ToDoList[Due Date],"&gt;="&amp;TODAY()-WEEKDAY(TODAY(),3)+7,Table_ToDoList[Due Date],"&lt;="&amp;TODAY()-WEEKDAY(TODAY(),3)+13)</f>
        <v>1</v>
      </c>
      <c r="P2" s="13" t="s">
        <v>20</v>
      </c>
      <c r="Q2" s="13">
        <f ca="1">O5</f>
        <v>3</v>
      </c>
    </row>
    <row r="3" spans="1:17" s="6" customFormat="1" ht="45" customHeight="1" x14ac:dyDescent="0.25">
      <c r="A3" s="22"/>
      <c r="B3" s="22"/>
      <c r="C3" s="23"/>
      <c r="D3" s="24"/>
      <c r="E3" s="22"/>
      <c r="F3" s="22"/>
      <c r="G3" s="22"/>
      <c r="H3" s="22"/>
      <c r="I3" s="22"/>
      <c r="J3" s="22"/>
      <c r="K3" s="22"/>
      <c r="L3" s="25" t="s">
        <v>11</v>
      </c>
      <c r="M3" s="22"/>
      <c r="N3" s="13" t="s">
        <v>9</v>
      </c>
      <c r="O3" s="14">
        <f ca="1">COUNTIFS(Table_ToDoList[Due Date],"&lt;="&amp;TODAY()-WEEKDAY(TODAY(),3)+6)</f>
        <v>5</v>
      </c>
      <c r="P3" s="13" t="s">
        <v>21</v>
      </c>
      <c r="Q3" s="13">
        <f ca="1">COUNTIFS(Table_ToDoList[Due Date],"&lt;="&amp;TODAY(),Table_ToDoList[Status],"Completed")</f>
        <v>1</v>
      </c>
    </row>
    <row r="4" spans="1:17" ht="21" customHeight="1" x14ac:dyDescent="0.45">
      <c r="H4" s="26"/>
      <c r="I4" s="27"/>
      <c r="J4" s="26"/>
      <c r="K4" s="26"/>
      <c r="L4" s="26"/>
      <c r="M4" s="26"/>
      <c r="N4" s="13" t="s">
        <v>8</v>
      </c>
      <c r="O4" s="14">
        <f ca="1">COUNTIF(Table_ToDoList[Due Date],TODAY()+1)</f>
        <v>2</v>
      </c>
      <c r="P4" s="11"/>
      <c r="Q4" s="11"/>
    </row>
    <row r="5" spans="1:17" ht="43.5" customHeight="1" x14ac:dyDescent="0.25">
      <c r="B5" s="7" t="s">
        <v>14</v>
      </c>
      <c r="C5" s="8" t="s">
        <v>0</v>
      </c>
      <c r="D5" s="9" t="s">
        <v>1</v>
      </c>
      <c r="E5" s="7" t="s">
        <v>2</v>
      </c>
      <c r="F5" s="7" t="s">
        <v>3</v>
      </c>
      <c r="H5" s="26"/>
      <c r="I5" s="28">
        <f ca="1">COUNTIFS(Table_ToDoList[Due Date],"&lt;="&amp;TODAY(),Table_ToDoList[Status],"Completed")/COUNTIF(Table_ToDoList[Due Date],"&lt;="&amp;TODAY())</f>
        <v>0.33333333333333331</v>
      </c>
      <c r="J5" s="28"/>
      <c r="K5" s="28"/>
      <c r="L5" s="28"/>
      <c r="M5" s="26"/>
      <c r="N5" s="13" t="s">
        <v>7</v>
      </c>
      <c r="O5" s="14">
        <f ca="1">COUNTIF(Table_ToDoList[Due Date],"&lt;="&amp;TODAY())</f>
        <v>3</v>
      </c>
      <c r="P5" s="11"/>
      <c r="Q5" s="11"/>
    </row>
    <row r="6" spans="1:17" ht="21" customHeight="1" x14ac:dyDescent="0.25">
      <c r="B6" s="7" t="s">
        <v>23</v>
      </c>
      <c r="C6" s="8" t="s">
        <v>13</v>
      </c>
      <c r="D6" s="9">
        <f ca="1">TODAY()</f>
        <v>45097</v>
      </c>
      <c r="E6" s="7" t="s">
        <v>4</v>
      </c>
      <c r="F6" s="7" t="s">
        <v>19</v>
      </c>
      <c r="H6" s="26"/>
      <c r="I6" s="26"/>
      <c r="J6" s="26"/>
      <c r="K6" s="26"/>
      <c r="L6" s="26"/>
      <c r="M6" s="26"/>
    </row>
    <row r="7" spans="1:17" ht="21" customHeight="1" x14ac:dyDescent="0.45">
      <c r="B7" s="7" t="s">
        <v>15</v>
      </c>
      <c r="C7" s="8" t="s">
        <v>12</v>
      </c>
      <c r="D7" s="9">
        <f ca="1">TODAY()</f>
        <v>45097</v>
      </c>
      <c r="E7" s="7" t="s">
        <v>18</v>
      </c>
      <c r="F7" s="7" t="s">
        <v>5</v>
      </c>
      <c r="H7" s="26"/>
      <c r="I7" s="27"/>
      <c r="J7" s="26"/>
      <c r="K7" s="26"/>
      <c r="L7" s="26"/>
      <c r="M7" s="26"/>
    </row>
    <row r="8" spans="1:17" ht="21" customHeight="1" x14ac:dyDescent="0.25">
      <c r="B8" s="7" t="s">
        <v>16</v>
      </c>
      <c r="C8" s="8" t="s">
        <v>17</v>
      </c>
      <c r="D8" s="9">
        <f ca="1">TODAY()</f>
        <v>45097</v>
      </c>
      <c r="E8" s="7" t="s">
        <v>18</v>
      </c>
      <c r="F8" s="7" t="s">
        <v>5</v>
      </c>
      <c r="H8" s="26"/>
      <c r="I8" s="26"/>
      <c r="J8" s="26"/>
      <c r="K8" s="26"/>
      <c r="L8" s="26"/>
      <c r="M8" s="26"/>
    </row>
    <row r="9" spans="1:17" ht="21" customHeight="1" x14ac:dyDescent="0.25">
      <c r="B9" s="3" t="s">
        <v>16</v>
      </c>
      <c r="C9" s="5" t="s">
        <v>22</v>
      </c>
      <c r="D9" s="4">
        <f ca="1">TODAY()+1</f>
        <v>45098</v>
      </c>
      <c r="E9" s="3" t="s">
        <v>18</v>
      </c>
      <c r="F9" s="3" t="s">
        <v>5</v>
      </c>
      <c r="H9" s="26"/>
      <c r="I9" s="26"/>
      <c r="J9" s="26"/>
      <c r="K9" s="26"/>
      <c r="L9" s="26"/>
      <c r="M9" s="26"/>
    </row>
    <row r="10" spans="1:17" ht="21" customHeight="1" x14ac:dyDescent="0.25">
      <c r="B10" s="3" t="s">
        <v>15</v>
      </c>
      <c r="C10" s="5" t="s">
        <v>25</v>
      </c>
      <c r="D10" s="4">
        <f ca="1">TODAY()+1</f>
        <v>45098</v>
      </c>
      <c r="E10" s="3" t="s">
        <v>18</v>
      </c>
      <c r="F10" s="3" t="s">
        <v>5</v>
      </c>
      <c r="H10" s="26"/>
      <c r="I10" s="26"/>
      <c r="J10" s="26"/>
      <c r="K10" s="26"/>
      <c r="L10" s="26"/>
      <c r="M10" s="26"/>
    </row>
    <row r="11" spans="1:17" ht="21" customHeight="1" x14ac:dyDescent="0.25">
      <c r="B11" s="3" t="s">
        <v>15</v>
      </c>
      <c r="C11" s="5" t="s">
        <v>24</v>
      </c>
      <c r="D11" s="4">
        <f ca="1">TODAY()+7</f>
        <v>45104</v>
      </c>
      <c r="E11" s="3" t="s">
        <v>4</v>
      </c>
      <c r="F11" s="3" t="s">
        <v>5</v>
      </c>
      <c r="H11" s="26"/>
      <c r="I11" s="26"/>
      <c r="J11" s="26"/>
      <c r="K11" s="26"/>
      <c r="L11" s="26"/>
      <c r="M11" s="26"/>
    </row>
    <row r="12" spans="1:17" ht="21" customHeight="1" x14ac:dyDescent="0.25">
      <c r="H12" s="26"/>
      <c r="I12" s="26"/>
      <c r="J12" s="26"/>
      <c r="K12" s="26"/>
      <c r="L12" s="26"/>
      <c r="M12" s="26"/>
    </row>
    <row r="13" spans="1:17" ht="21" customHeight="1" x14ac:dyDescent="0.25">
      <c r="H13" s="26"/>
      <c r="I13" s="26"/>
      <c r="J13" s="26"/>
      <c r="K13" s="26"/>
      <c r="L13" s="26"/>
      <c r="M13" s="26"/>
    </row>
    <row r="14" spans="1:17" ht="21" customHeight="1" x14ac:dyDescent="0.25">
      <c r="H14" s="26"/>
      <c r="I14" s="26"/>
      <c r="J14" s="26"/>
      <c r="K14" s="26"/>
      <c r="L14" s="26"/>
      <c r="M14" s="26"/>
    </row>
    <row r="15" spans="1:17" ht="21" customHeight="1" x14ac:dyDescent="0.25">
      <c r="H15" s="26"/>
      <c r="I15" s="26"/>
      <c r="J15" s="26"/>
      <c r="K15" s="26"/>
      <c r="L15" s="26"/>
      <c r="M15" s="26"/>
    </row>
    <row r="16" spans="1:17" ht="21" customHeight="1" x14ac:dyDescent="0.25">
      <c r="H16" s="26"/>
      <c r="I16" s="26"/>
      <c r="J16" s="26"/>
      <c r="K16" s="26"/>
      <c r="L16" s="26"/>
      <c r="M16" s="26"/>
    </row>
    <row r="17" spans="8:13" ht="21" customHeight="1" x14ac:dyDescent="0.25">
      <c r="H17" s="26"/>
      <c r="I17" s="26"/>
      <c r="J17" s="26"/>
      <c r="K17" s="26"/>
      <c r="L17" s="26"/>
      <c r="M17" s="26"/>
    </row>
    <row r="18" spans="8:13" ht="21" customHeight="1" x14ac:dyDescent="0.25">
      <c r="H18" s="26"/>
      <c r="I18" s="26"/>
      <c r="J18" s="26"/>
      <c r="K18" s="26"/>
      <c r="L18" s="26"/>
      <c r="M18" s="26"/>
    </row>
    <row r="19" spans="8:13" ht="21" customHeight="1" x14ac:dyDescent="0.25">
      <c r="H19" s="26"/>
      <c r="I19" s="26"/>
      <c r="J19" s="26"/>
      <c r="K19" s="26"/>
      <c r="L19" s="26"/>
      <c r="M19" s="26"/>
    </row>
    <row r="20" spans="8:13" ht="21" customHeight="1" x14ac:dyDescent="0.25">
      <c r="H20" s="26"/>
      <c r="I20" s="26"/>
      <c r="J20" s="26"/>
      <c r="K20" s="26"/>
      <c r="L20" s="26"/>
      <c r="M20" s="26"/>
    </row>
    <row r="21" spans="8:13" ht="21" customHeight="1" x14ac:dyDescent="0.25">
      <c r="H21" s="26"/>
      <c r="I21" s="26"/>
      <c r="J21" s="26"/>
      <c r="K21" s="26"/>
      <c r="L21" s="26"/>
      <c r="M21" s="26"/>
    </row>
    <row r="22" spans="8:13" ht="21" customHeight="1" x14ac:dyDescent="0.25">
      <c r="H22" s="26"/>
      <c r="I22" s="26"/>
      <c r="J22" s="26"/>
      <c r="K22" s="26"/>
      <c r="L22" s="26"/>
      <c r="M22" s="26"/>
    </row>
  </sheetData>
  <mergeCells count="1">
    <mergeCell ref="I5:L5"/>
  </mergeCells>
  <conditionalFormatting sqref="B6:F22">
    <cfRule type="expression" dxfId="11" priority="3">
      <formula>AND($D6&lt;&gt;"",$D6&lt;TODAY())</formula>
    </cfRule>
  </conditionalFormatting>
  <conditionalFormatting sqref="I5:L5">
    <cfRule type="dataBar" priority="2">
      <dataBar showValue="0">
        <cfvo type="num" val="0"/>
        <cfvo type="num" val="1"/>
        <color theme="7"/>
      </dataBar>
      <extLst>
        <ext xmlns:x14="http://schemas.microsoft.com/office/spreadsheetml/2009/9/main" uri="{B025F937-C7B1-47D3-B67F-A62EFF666E3E}">
          <x14:id>{E53B6AD5-F283-4269-86C9-4B2AF5669F87}</x14:id>
        </ext>
      </extLst>
    </cfRule>
  </conditionalFormatting>
  <conditionalFormatting sqref="N1:Q1048576">
    <cfRule type="notContainsBlanks" dxfId="13" priority="1">
      <formula>LEN(TRIM(N1))&gt;0</formula>
    </cfRule>
  </conditionalFormatting>
  <dataValidations count="4">
    <dataValidation type="list" allowBlank="1" showInputMessage="1" showErrorMessage="1" sqref="E6:E22">
      <formula1>"Low, Medium, High"</formula1>
    </dataValidation>
    <dataValidation type="list" allowBlank="1" showInputMessage="1" showErrorMessage="1" sqref="F6:F22">
      <formula1>"Pending, Completed, In progress"</formula1>
    </dataValidation>
    <dataValidation allowBlank="1" showInputMessage="1" showErrorMessage="1" promptTitle="To Do List" prompt="_x000a_Enter your name in cell L3._x000a__x000a_Fill up below table with your To Do list. Update the list with daily status. The bar graphs at the right will auto update." sqref="A1"/>
    <dataValidation allowBlank="1" showInputMessage="1" showErrorMessage="1" prompt="Enter your name in this cell" sqref="L3"/>
  </dataValidations>
  <printOptions horizontalCentered="1" verticalCentered="1"/>
  <pageMargins left="0.5" right="0.5" top="0.5" bottom="0.5" header="0.3" footer="0.3"/>
  <pageSetup orientation="landscape" r:id="rId1"/>
  <drawing r:id="rId2"/>
  <tableParts count="1">
    <tablePart r:id="rId3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53B6AD5-F283-4269-86C9-4B2AF5669F87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I5:L5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2" ma:contentTypeDescription="Create a new document." ma:contentTypeScope="" ma:versionID="a754d229f0057affa62b555f2ac55d44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c067517bd06b16cb9c9e315ad40fb255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Status" ma:index="19" nillable="true" ma:displayName="Status" ma:default="Not started" ma:format="Dropdown" ma:internalName="Status">
      <xsd:simpleType>
        <xsd:restriction base="dms:Choice">
          <xsd:enumeration value="Not started"/>
          <xsd:enumeration value="In Progress"/>
          <xsd:enumeration value="Completed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  <Status xmlns="71af3243-3dd4-4a8d-8c0d-dd76da1f02a5">Not started</Statu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53303AC-5994-4679-9A5E-0443DCFF1B7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83EB1D-10B3-4CC0-8822-4820DD9FC013}">
  <ds:schemaRefs>
    <ds:schemaRef ds:uri="http://schemas.openxmlformats.org/package/2006/metadata/core-properties"/>
    <ds:schemaRef ds:uri="http://schemas.microsoft.com/office/2006/metadata/properties"/>
    <ds:schemaRef ds:uri="http://purl.org/dc/dcmitype/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71af3243-3dd4-4a8d-8c0d-dd76da1f02a5"/>
    <ds:schemaRef ds:uri="16c05727-aa75-4e4a-9b5f-8a80a1165891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F29C1C19-63F0-478A-971B-622874A81E3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To Do List</vt:lpstr>
      <vt:lpstr>'To Do List'!Print_Area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2019-06-15T21:00:50Z</dcterms:created>
  <dcterms:modified xsi:type="dcterms:W3CDTF">2023-06-20T16:13:34Z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